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20"/>
  </bookViews>
  <sheets>
    <sheet name="gốc" sheetId="4" r:id="rId1"/>
    <sheet name="xếp theo lớp" sheetId="1" r:id="rId2"/>
    <sheet name="Sheet2" sheetId="2" r:id="rId3"/>
    <sheet name="Sheet3" sheetId="3" r:id="rId4"/>
  </sheets>
  <definedNames>
    <definedName name="_xlnm._FilterDatabase" localSheetId="0" hidden="1">gốc!$A$8:$F$167</definedName>
    <definedName name="_xlnm._FilterDatabase" localSheetId="1" hidden="1">'xếp theo lớp'!$A$8:$F$152</definedName>
  </definedNames>
  <calcPr calcId="162913"/>
</workbook>
</file>

<file path=xl/calcChain.xml><?xml version="1.0" encoding="utf-8"?>
<calcChain xmlns="http://schemas.openxmlformats.org/spreadsheetml/2006/main">
  <c r="D167" i="4" l="1"/>
  <c r="D152" i="1" l="1"/>
  <c r="F15" i="1" l="1"/>
  <c r="F103" i="1"/>
  <c r="F135" i="1"/>
  <c r="F104" i="1"/>
  <c r="F151" i="1"/>
  <c r="F145" i="1"/>
  <c r="F28" i="1"/>
  <c r="F87" i="1"/>
  <c r="F105" i="1"/>
  <c r="F106" i="1"/>
  <c r="F140" i="1"/>
  <c r="F123" i="1"/>
  <c r="F36" i="1"/>
  <c r="F113" i="1"/>
  <c r="F29" i="1"/>
  <c r="F136" i="1"/>
  <c r="F115" i="1"/>
  <c r="F88" i="1"/>
  <c r="F89" i="1"/>
  <c r="F101" i="1"/>
  <c r="F125" i="1"/>
  <c r="F131" i="1"/>
  <c r="F37" i="1"/>
  <c r="F132" i="1"/>
  <c r="F116" i="1"/>
  <c r="F117" i="1"/>
  <c r="F38" i="1"/>
  <c r="F114" i="1"/>
  <c r="F150" i="1"/>
  <c r="F18" i="1"/>
  <c r="F102" i="1"/>
  <c r="F35" i="1"/>
  <c r="F107" i="1"/>
  <c r="F108" i="1"/>
  <c r="F109" i="1"/>
  <c r="F110" i="1"/>
  <c r="F90" i="1"/>
  <c r="F149" i="1"/>
  <c r="F118" i="1"/>
  <c r="F54" i="1"/>
  <c r="F91" i="1"/>
  <c r="F39" i="1"/>
  <c r="F11" i="1"/>
  <c r="F55" i="1"/>
  <c r="F56" i="1"/>
  <c r="F119" i="1"/>
  <c r="F57" i="1"/>
  <c r="F30" i="1"/>
  <c r="F58" i="1"/>
  <c r="F92" i="1"/>
  <c r="F93" i="1"/>
  <c r="F94" i="1"/>
  <c r="F95" i="1"/>
  <c r="F126" i="1"/>
  <c r="F45" i="1"/>
  <c r="F46" i="1"/>
  <c r="F142" i="1"/>
  <c r="F143" i="1"/>
  <c r="F31" i="1"/>
  <c r="F120" i="1"/>
  <c r="F40" i="1"/>
  <c r="F96" i="1"/>
  <c r="F59" i="1"/>
  <c r="F17" i="1"/>
  <c r="F19" i="1"/>
  <c r="F124" i="1"/>
  <c r="F137" i="1"/>
  <c r="F127" i="1"/>
  <c r="F122" i="1"/>
  <c r="F20" i="1"/>
  <c r="F41" i="1"/>
  <c r="F60" i="1"/>
  <c r="F42" i="1"/>
  <c r="F21" i="1"/>
  <c r="F10" i="1"/>
  <c r="F146" i="1"/>
  <c r="F138" i="1"/>
  <c r="F111" i="1"/>
  <c r="F48" i="1"/>
  <c r="F32" i="1"/>
  <c r="F12" i="1"/>
  <c r="F49" i="1"/>
  <c r="F33" i="1"/>
  <c r="F34" i="1"/>
  <c r="F13" i="1"/>
  <c r="F147" i="1"/>
  <c r="F43" i="1"/>
  <c r="F50" i="1"/>
  <c r="F121" i="1"/>
  <c r="F97" i="1"/>
  <c r="F51" i="1"/>
  <c r="F44" i="1"/>
  <c r="F134" i="1"/>
  <c r="F47" i="1"/>
  <c r="F148" i="1"/>
  <c r="F139" i="1"/>
  <c r="F52" i="1"/>
  <c r="F112" i="1"/>
  <c r="F98" i="1"/>
  <c r="F99" i="1"/>
  <c r="F100" i="1"/>
  <c r="F133" i="1"/>
  <c r="F22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144" i="1"/>
  <c r="F83" i="1"/>
  <c r="F23" i="1"/>
  <c r="F141" i="1"/>
  <c r="F84" i="1"/>
  <c r="F53" i="1"/>
  <c r="F9" i="1"/>
  <c r="F128" i="1"/>
  <c r="F24" i="1"/>
  <c r="F25" i="1"/>
  <c r="F85" i="1"/>
  <c r="F14" i="1"/>
  <c r="F129" i="1"/>
  <c r="F130" i="1"/>
  <c r="F86" i="1"/>
  <c r="F16" i="1"/>
  <c r="F26" i="1"/>
  <c r="F27" i="1"/>
  <c r="D8" i="1" l="1"/>
</calcChain>
</file>

<file path=xl/sharedStrings.xml><?xml version="1.0" encoding="utf-8"?>
<sst xmlns="http://schemas.openxmlformats.org/spreadsheetml/2006/main" count="921" uniqueCount="207">
  <si>
    <t>UBND QUẬN BA ĐÌNH</t>
  </si>
  <si>
    <t>STT</t>
  </si>
  <si>
    <t>Tên các tổ chức, cá nhân</t>
  </si>
  <si>
    <t>Số tiền</t>
  </si>
  <si>
    <t>Ghi chú</t>
  </si>
  <si>
    <t>CỘNG HÒA XÃ HỘI CHỦ NGHĨA VIỆT NAM</t>
  </si>
  <si>
    <t>Độc lập - Tự do - Hạnh phúc</t>
  </si>
  <si>
    <t>Ngày 04/9</t>
  </si>
  <si>
    <t>DANH SÁCH ỦNG HỘ THIẾT BỊ HỌC TRỰC TUYẾN</t>
  </si>
  <si>
    <t>Địa chỉ</t>
  </si>
  <si>
    <t>Gv trường TH Đại Yên</t>
  </si>
  <si>
    <t xml:space="preserve">Nguyễn Anh Vũ </t>
  </si>
  <si>
    <t xml:space="preserve">Nguyễn Thị Minh Tâm </t>
  </si>
  <si>
    <t>Nam Anh, Phan Anh</t>
  </si>
  <si>
    <t xml:space="preserve">Trọng Nghĩa </t>
  </si>
  <si>
    <t xml:space="preserve">Tran Van Nhat Phong </t>
  </si>
  <si>
    <t>Lớp 2A2 trường TH Đại Yên</t>
  </si>
  <si>
    <t>Lớp 1A1 trường TH Đại Yên</t>
  </si>
  <si>
    <t>PHÒNG GD&amp;ĐT - HỘI CTĐ</t>
  </si>
  <si>
    <t>Ngày 05/9</t>
  </si>
  <si>
    <t>Hoang Thi Khanh Vy</t>
  </si>
  <si>
    <t>Le Thao Nguyen</t>
  </si>
  <si>
    <t>Le Dang Khoa</t>
  </si>
  <si>
    <t>Phan Huong Thao</t>
  </si>
  <si>
    <t>Ngo Gia Han</t>
  </si>
  <si>
    <t>Le Phuong Linh</t>
  </si>
  <si>
    <t>Doan Tuan Khang</t>
  </si>
  <si>
    <t>Bui Thanh Tu</t>
  </si>
  <si>
    <t>Nguyen Mai Khanh</t>
  </si>
  <si>
    <t>Dao Gia Phuc</t>
  </si>
  <si>
    <t>Dao Phuong Linh</t>
  </si>
  <si>
    <t>Minh Long</t>
  </si>
  <si>
    <t>Nguyen Cong Khang An</t>
  </si>
  <si>
    <t>Du Chieu</t>
  </si>
  <si>
    <t>Le Duy Anh</t>
  </si>
  <si>
    <t>Dinh Nhat Minh</t>
  </si>
  <si>
    <t>Nguyen Thai Khang</t>
  </si>
  <si>
    <t>An Huy</t>
  </si>
  <si>
    <t>Duc Minh</t>
  </si>
  <si>
    <t>Nguyen Bui Hai</t>
  </si>
  <si>
    <t>Le Ha Ngan</t>
  </si>
  <si>
    <t>Truong Thanh Thao</t>
  </si>
  <si>
    <t>Ngo Thanh Phuong</t>
  </si>
  <si>
    <t>Lớp 5A5  trường TH Đại Yên</t>
  </si>
  <si>
    <t>Pham Le Khanh</t>
  </si>
  <si>
    <t>Vu Minh Dan</t>
  </si>
  <si>
    <t>Nguyen Ngoc Linh</t>
  </si>
  <si>
    <t>Lớp 5A4 trường TH Đại Yên</t>
  </si>
  <si>
    <t>Nguyen Hoang khanh Ha</t>
  </si>
  <si>
    <t>Tung Minh</t>
  </si>
  <si>
    <t>Lớp 2A1 trường TH Đại Yên</t>
  </si>
  <si>
    <t>Nguyen Thu Hang</t>
  </si>
  <si>
    <t>Giáo viên lớp 2A2 trường TH Đại Yên</t>
  </si>
  <si>
    <t>Ngo Long Giang</t>
  </si>
  <si>
    <t>Lớp 4A4 trường TH Đại Yên</t>
  </si>
  <si>
    <t>Ngo Thuy Anh</t>
  </si>
  <si>
    <t>Tran Minh Khang</t>
  </si>
  <si>
    <t>Nguyen Mai Phuong</t>
  </si>
  <si>
    <t>Ngoc Anh Linh Vi Dung</t>
  </si>
  <si>
    <t>Giáo viên trường TH Đại Yên</t>
  </si>
  <si>
    <t>Nguyen Phuong Nga</t>
  </si>
  <si>
    <t>Pham Ngoc Linh</t>
  </si>
  <si>
    <t>Vũ Thị Hoa</t>
  </si>
  <si>
    <t>Hiệu trưởng trường TH Đại Yên</t>
  </si>
  <si>
    <t>Bui Viet Bach</t>
  </si>
  <si>
    <t>Phạm Thanh Trúc</t>
  </si>
  <si>
    <t>Lớp 4A3 trường TH Đại Yên</t>
  </si>
  <si>
    <t>Hoang Thi Hien Anh</t>
  </si>
  <si>
    <t>Lớp 5A2 trường TH Đại Yên</t>
  </si>
  <si>
    <t>Dinh Van Thanh</t>
  </si>
  <si>
    <t>Nguyen Duc Anh</t>
  </si>
  <si>
    <t>Lớp 4A1 trường TH Đại Yên</t>
  </si>
  <si>
    <t>Nguyen Duc Kien</t>
  </si>
  <si>
    <t>Nguyen Duy Phuoc</t>
  </si>
  <si>
    <t>Lớp 1A3 trường TH Đại Yên</t>
  </si>
  <si>
    <t>Pham Hoai An</t>
  </si>
  <si>
    <t>Tổng cộng</t>
  </si>
  <si>
    <t>Ngày 06/9</t>
  </si>
  <si>
    <t>Nguyen Minh Duc</t>
  </si>
  <si>
    <t>Pham Hai Dang</t>
  </si>
  <si>
    <t>Nguyen Thi Thanh Ha</t>
  </si>
  <si>
    <t>Giáo viên lớp 3A2 trường TH Đại Yên</t>
  </si>
  <si>
    <t>Giáo viên âm nhạc</t>
  </si>
  <si>
    <t>Trường TH Đại Yên</t>
  </si>
  <si>
    <t>Tran Duc Hai</t>
  </si>
  <si>
    <t>Tran Phuc Sơn</t>
  </si>
  <si>
    <t>Lớp 3A2 trường TH Đại Yên</t>
  </si>
  <si>
    <t>Tran Bao Anh</t>
  </si>
  <si>
    <t>Dao Duy Tung</t>
  </si>
  <si>
    <t>Lớp 1A2 trường TH Đại Yên</t>
  </si>
  <si>
    <t>Trần Thu Trang</t>
  </si>
  <si>
    <t>Nguyễn Thế Anh</t>
  </si>
  <si>
    <t>Giáo viên chủ nhiệm</t>
  </si>
  <si>
    <t>Dao Duy Khanh</t>
  </si>
  <si>
    <t>Tran Thi Hong Ngoc</t>
  </si>
  <si>
    <t>Giáo viên tổ 4</t>
  </si>
  <si>
    <t>Nguyen Minh Phuong</t>
  </si>
  <si>
    <t>Anh Thu</t>
  </si>
  <si>
    <t>Nguyen Thanh Binh</t>
  </si>
  <si>
    <t>Lớp 4A0 trường TH Đại Yên</t>
  </si>
  <si>
    <t>Tran Ba Duy Anh</t>
  </si>
  <si>
    <t>Lớp 2A6 trường TH Đại Yên</t>
  </si>
  <si>
    <t>Tran Ha Linh</t>
  </si>
  <si>
    <t>Nguyen Anh Vu</t>
  </si>
  <si>
    <t>Lớp 5A1 và 1A1 trường TH Đại Yên</t>
  </si>
  <si>
    <t>Nguyen Hai Dang và
 Nguyen Dang Khanh</t>
  </si>
  <si>
    <t>Bui Trung Duc</t>
  </si>
  <si>
    <t>Lớp 1A5 trường TH Đại Yên</t>
  </si>
  <si>
    <t>Le Thi Tuyet Nga</t>
  </si>
  <si>
    <t>Phan Ha Anh</t>
  </si>
  <si>
    <t>Phan Dang Anh</t>
  </si>
  <si>
    <t>Do Khanh An</t>
  </si>
  <si>
    <t>Tuan Phong</t>
  </si>
  <si>
    <t>Nguyen Thanh Mai</t>
  </si>
  <si>
    <t>Pham Ngan Ha</t>
  </si>
  <si>
    <t>Lớp 4A6 trường TH Đại Yên</t>
  </si>
  <si>
    <t xml:space="preserve">Nguyen P. Anh </t>
  </si>
  <si>
    <t>Pham Do Minh Quan</t>
  </si>
  <si>
    <t>Le Thu Trang</t>
  </si>
  <si>
    <t>Nguyen Truc Anh</t>
  </si>
  <si>
    <t>Luu Huong Thuy</t>
  </si>
  <si>
    <t>Ph Ng Hien Nhi</t>
  </si>
  <si>
    <t>Truc Linh</t>
  </si>
  <si>
    <t>Dang Phuong Anh</t>
  </si>
  <si>
    <t>Nguyen Khai Minh</t>
  </si>
  <si>
    <t>P Ha Vy</t>
  </si>
  <si>
    <t>Ha Linh</t>
  </si>
  <si>
    <t>Dam Quoc Minh Tri</t>
  </si>
  <si>
    <t>Kieu Gia Han</t>
  </si>
  <si>
    <t>Lớp 1A4 trường TH Đại Yên</t>
  </si>
  <si>
    <t>Hoang Tri Dung</t>
  </si>
  <si>
    <t>Ta Tan An</t>
  </si>
  <si>
    <t>Ngày 07/9</t>
  </si>
  <si>
    <t>Gia Huynh</t>
  </si>
  <si>
    <t>Bui Ngoc Minh</t>
  </si>
  <si>
    <t>Nguyen Bao Anh</t>
  </si>
  <si>
    <t xml:space="preserve">Chi Hieu </t>
  </si>
  <si>
    <t>Tran Tuan Hai</t>
  </si>
  <si>
    <t>Ngày 08/9</t>
  </si>
  <si>
    <t>Dao Tan Thanh</t>
  </si>
  <si>
    <t>Le Minh Tuan</t>
  </si>
  <si>
    <t>TT lớp 2A4 trường TH Đại Yên</t>
  </si>
  <si>
    <t>Ha Dinh Nhat Minh</t>
  </si>
  <si>
    <t>Nguyen Nhat Minh</t>
  </si>
  <si>
    <t>Trinh Phuong Linh</t>
  </si>
  <si>
    <t>Dang Khanh Nhi</t>
  </si>
  <si>
    <t>Dang Anh Thu</t>
  </si>
  <si>
    <t>Lớp 1 A3 trường TH Đại Yên</t>
  </si>
  <si>
    <t>Hoang Duc Lam</t>
  </si>
  <si>
    <t>Lớp 3A1 trường TH Đại Yên</t>
  </si>
  <si>
    <t>Hoang Duc Huy</t>
  </si>
  <si>
    <t>Lớp 3A5 trường TH Đại Yên</t>
  </si>
  <si>
    <t>Nguyen Bao Linh</t>
  </si>
  <si>
    <t>Wels Thuy Van Nhi</t>
  </si>
  <si>
    <t>Nguyen Thao Nhi</t>
  </si>
  <si>
    <t>Nguyen Hao Nhien</t>
  </si>
  <si>
    <t>Ngo Quy Kien</t>
  </si>
  <si>
    <t>Thu Ngan</t>
  </si>
  <si>
    <t>Lớp 4A5 trường TH Đại Yên</t>
  </si>
  <si>
    <t>Vu Huong Le</t>
  </si>
  <si>
    <t>Nguyen Anh Thu</t>
  </si>
  <si>
    <t>Nam Son</t>
  </si>
  <si>
    <t>Quynh Trang</t>
  </si>
  <si>
    <t>Dao Minh Ngoc</t>
  </si>
  <si>
    <t>Nguyen Hoang Giang</t>
  </si>
  <si>
    <t>Nguyen Ha Anh</t>
  </si>
  <si>
    <t>Nguyen Ngoc Nhi</t>
  </si>
  <si>
    <t>Lớp 3A3 trường TH Đại Yên</t>
  </si>
  <si>
    <t>Le Tuong My</t>
  </si>
  <si>
    <t>Ngày 09/9</t>
  </si>
  <si>
    <t>Vu Duc Manh</t>
  </si>
  <si>
    <t>Lớp 4A2 trường TH Đại Yên</t>
  </si>
  <si>
    <t>Tran Quang Thanh</t>
  </si>
  <si>
    <t>Lớp 5A3 trường TH Đại Yên</t>
  </si>
  <si>
    <t>Hoang Bao Han</t>
  </si>
  <si>
    <t>Minh Duc</t>
  </si>
  <si>
    <t>Hoang Duc Trung</t>
  </si>
  <si>
    <t>Nguyen  Minh Khang</t>
  </si>
  <si>
    <t>Nguyen Minh Huyen</t>
  </si>
  <si>
    <t>Lớp 5A6 trường TH Đại Yên</t>
  </si>
  <si>
    <t>TT lớp 4A4 trường TH Đại Yên</t>
  </si>
  <si>
    <t>Nguyen Quoc Hoan</t>
  </si>
  <si>
    <t>Nguyen Nam Khanh</t>
  </si>
  <si>
    <t>Vu Vi Anh</t>
  </si>
  <si>
    <t>TT Lớp 4A2 trường TH Đại Yên</t>
  </si>
  <si>
    <t>Thai Khanh Chi</t>
  </si>
  <si>
    <t>Ngày 11/9</t>
  </si>
  <si>
    <t>Nguyen Thị Son</t>
  </si>
  <si>
    <t>Cập nhật 18h30 ngày 11/9/2021</t>
  </si>
  <si>
    <t>Dinh Ha An Bao</t>
  </si>
  <si>
    <t>Ngày 13/9</t>
  </si>
  <si>
    <t>Vu Khanh Ngoc</t>
  </si>
  <si>
    <t>Nguyen Phuong Nhi</t>
  </si>
  <si>
    <t>Binh An</t>
  </si>
  <si>
    <t>Nghiem Huy Tuan Khang</t>
  </si>
  <si>
    <t>Nguyen My Thu
Nguyen Ngoc Ha</t>
  </si>
  <si>
    <t xml:space="preserve">Gia Nhi </t>
  </si>
  <si>
    <t>Linh Nga</t>
  </si>
  <si>
    <t>Nguyen Ngoc Ha</t>
  </si>
  <si>
    <t>Vu Tuong Phuc</t>
  </si>
  <si>
    <t>Vu Hai Phong</t>
  </si>
  <si>
    <t>Lớp 3A4 trường TH Đại Yên</t>
  </si>
  <si>
    <t>Tran Quoc Dung</t>
  </si>
  <si>
    <t>Ngày 12/9</t>
  </si>
  <si>
    <t>Nguyen Thi Mai Anh</t>
  </si>
  <si>
    <t>Chu Thi Ha</t>
  </si>
  <si>
    <t>Bui Bao Uyen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</si>
</sst>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8"/>
      <name val="Calibri"/>
      <family val="2"/>
      <scheme val="minor"/>
    </font>
    <font>
      <i/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i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0" fontId="3" fillId="0" borderId="1" xfId="0" applyFont="1" applyBorder="1" applyAlignment="1">
      <alignment wrapText="1"/>
    </xf>
    <xf numFmtId="0" fontId="2" fillId="0" borderId="0" xfId="0" applyFont="1"/>
    <xf numFmtId="43" fontId="3" fillId="0" borderId="0" xfId="1" applyFont="1"/>
    <xf numFmtId="43" fontId="2" fillId="0" borderId="0" xfId="1" applyFont="1"/>
    <xf numFmtId="43" fontId="3" fillId="0" borderId="0" xfId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1" xfId="0" applyFont="1" applyBorder="1" applyAlignment="1">
      <alignment horizontal="left"/>
    </xf>
    <xf numFmtId="164" fontId="8" fillId="0" borderId="0" xfId="1" applyNumberFormat="1" applyFont="1" applyBorder="1"/>
    <xf numFmtId="164" fontId="9" fillId="0" borderId="0" xfId="1" applyNumberFormat="1" applyFont="1"/>
    <xf numFmtId="164" fontId="9" fillId="0" borderId="0" xfId="1" applyNumberFormat="1" applyFont="1" applyAlignment="1">
      <alignment horizontal="center" vertical="center"/>
    </xf>
    <xf numFmtId="164" fontId="8" fillId="0" borderId="0" xfId="1" applyNumberFormat="1" applyFont="1"/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64" fontId="10" fillId="0" borderId="1" xfId="1" applyNumberFormat="1" applyFont="1" applyBorder="1"/>
    <xf numFmtId="164" fontId="10" fillId="0" borderId="0" xfId="1" applyNumberFormat="1" applyFont="1"/>
    <xf numFmtId="0" fontId="10" fillId="0" borderId="0" xfId="0" applyFont="1"/>
    <xf numFmtId="43" fontId="10" fillId="0" borderId="0" xfId="1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4" fontId="10" fillId="0" borderId="1" xfId="1" applyNumberFormat="1" applyFont="1" applyBorder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1" xfId="1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/>
    <xf numFmtId="43" fontId="3" fillId="3" borderId="0" xfId="1" applyFont="1" applyFill="1"/>
    <xf numFmtId="16" fontId="3" fillId="2" borderId="1" xfId="0" applyNumberFormat="1" applyFont="1" applyFill="1" applyBorder="1" applyAlignment="1">
      <alignment horizontal="right" vertical="center"/>
    </xf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16" fontId="3" fillId="3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0</xdr:rowOff>
    </xdr:from>
    <xdr:to>
      <xdr:col>1</xdr:col>
      <xdr:colOff>1238250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556F06F-49A3-4570-A92B-797C38749FE2}"/>
            </a:ext>
          </a:extLst>
        </xdr:cNvPr>
        <xdr:cNvCxnSpPr/>
      </xdr:nvCxnSpPr>
      <xdr:spPr>
        <a:xfrm>
          <a:off x="438150" y="419100"/>
          <a:ext cx="1171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1333500</xdr:colOff>
      <xdr:row>2</xdr:row>
      <xdr:rowOff>9525</xdr:rowOff>
    </xdr:from>
    <xdr:to>
      <xdr:col>3</xdr:col>
      <xdr:colOff>590550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ED68D6D-0EB7-45C4-9F45-2319EB7AEF53}"/>
            </a:ext>
          </a:extLst>
        </xdr:cNvPr>
        <xdr:cNvCxnSpPr/>
      </xdr:nvCxnSpPr>
      <xdr:spPr>
        <a:xfrm>
          <a:off x="3514725" y="428625"/>
          <a:ext cx="1857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0</xdr:rowOff>
    </xdr:from>
    <xdr:to>
      <xdr:col>1</xdr:col>
      <xdr:colOff>1238250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556F06F-49A3-4570-A92B-797C38749FE2}"/>
            </a:ext>
          </a:extLst>
        </xdr:cNvPr>
        <xdr:cNvCxnSpPr/>
      </xdr:nvCxnSpPr>
      <xdr:spPr>
        <a:xfrm>
          <a:off x="533400" y="419100"/>
          <a:ext cx="1171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1333500</xdr:colOff>
      <xdr:row>2</xdr:row>
      <xdr:rowOff>9525</xdr:rowOff>
    </xdr:from>
    <xdr:to>
      <xdr:col>3</xdr:col>
      <xdr:colOff>590550</xdr:colOff>
      <xdr:row>2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ED68D6D-0EB7-45C4-9F45-2319EB7AEF53}"/>
            </a:ext>
          </a:extLst>
        </xdr:cNvPr>
        <xdr:cNvCxnSpPr/>
      </xdr:nvCxnSpPr>
      <xdr:spPr>
        <a:xfrm>
          <a:off x="3609975" y="428625"/>
          <a:ext cx="1924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abSelected="1" topLeftCell="A131" workbookViewId="0">
      <selection activeCell="F164" sqref="F164"/>
    </sheetView>
  </sheetViews>
  <sheetFormatPr defaultColWidth="9.140625" defaultRowHeight="16.5" x14ac:dyDescent="0.25"/>
  <cols>
    <col min="1" max="1" width="5.5703125" style="3" customWidth="1"/>
    <col min="2" max="2" width="27.140625" style="1" customWidth="1"/>
    <col min="3" max="3" width="39" style="42" customWidth="1"/>
    <col min="4" max="4" width="16" style="2" customWidth="1"/>
    <col min="5" max="5" width="12.85546875" style="3" customWidth="1"/>
    <col min="6" max="6" width="22" style="2" customWidth="1"/>
    <col min="7" max="8" width="9.140625" style="1"/>
    <col min="9" max="9" width="18.85546875" style="8" customWidth="1"/>
    <col min="10" max="16384" width="9.140625" style="1"/>
  </cols>
  <sheetData>
    <row r="1" spans="1:9" x14ac:dyDescent="0.25">
      <c r="A1" s="65" t="s">
        <v>0</v>
      </c>
      <c r="B1" s="65"/>
      <c r="C1" s="66" t="s">
        <v>5</v>
      </c>
      <c r="D1" s="66"/>
      <c r="E1" s="66"/>
    </row>
    <row r="2" spans="1:9" x14ac:dyDescent="0.25">
      <c r="A2" s="66" t="s">
        <v>18</v>
      </c>
      <c r="B2" s="66"/>
      <c r="C2" s="67" t="s">
        <v>6</v>
      </c>
      <c r="D2" s="67"/>
      <c r="E2" s="67"/>
    </row>
    <row r="4" spans="1:9" x14ac:dyDescent="0.25">
      <c r="A4" s="67" t="s">
        <v>8</v>
      </c>
      <c r="B4" s="67"/>
      <c r="C4" s="67"/>
      <c r="D4" s="67"/>
      <c r="E4" s="67"/>
    </row>
    <row r="5" spans="1:9" x14ac:dyDescent="0.25">
      <c r="A5" s="52"/>
      <c r="B5" s="52"/>
      <c r="C5" s="13"/>
      <c r="D5" s="52"/>
      <c r="E5" s="63"/>
    </row>
    <row r="6" spans="1:9" ht="16.5" customHeight="1" x14ac:dyDescent="0.25">
      <c r="A6" s="52"/>
      <c r="B6" s="52"/>
      <c r="C6" s="64" t="s">
        <v>188</v>
      </c>
      <c r="D6" s="64"/>
      <c r="E6" s="64"/>
    </row>
    <row r="7" spans="1:9" s="13" customFormat="1" x14ac:dyDescent="0.25">
      <c r="A7" s="11" t="s">
        <v>1</v>
      </c>
      <c r="B7" s="11" t="s">
        <v>2</v>
      </c>
      <c r="C7" s="11" t="s">
        <v>9</v>
      </c>
      <c r="D7" s="12" t="s">
        <v>3</v>
      </c>
      <c r="E7" s="11" t="s">
        <v>4</v>
      </c>
      <c r="F7" s="18"/>
      <c r="I7" s="14"/>
    </row>
    <row r="8" spans="1:9" s="38" customFormat="1" ht="17.25" x14ac:dyDescent="0.25">
      <c r="A8" s="34"/>
      <c r="B8" s="35" t="s">
        <v>76</v>
      </c>
      <c r="C8" s="34"/>
      <c r="D8" s="36"/>
      <c r="E8" s="34"/>
      <c r="F8" s="37"/>
      <c r="I8" s="39"/>
    </row>
    <row r="9" spans="1:9" s="42" customFormat="1" x14ac:dyDescent="0.25">
      <c r="A9" s="48">
        <v>566</v>
      </c>
      <c r="B9" s="4" t="s">
        <v>51</v>
      </c>
      <c r="C9" s="70" t="s">
        <v>52</v>
      </c>
      <c r="D9" s="5">
        <v>200000</v>
      </c>
      <c r="E9" s="60" t="s">
        <v>19</v>
      </c>
      <c r="F9" s="41"/>
      <c r="I9" s="43"/>
    </row>
    <row r="10" spans="1:9" s="42" customFormat="1" x14ac:dyDescent="0.25">
      <c r="A10" s="48">
        <v>467</v>
      </c>
      <c r="B10" s="4" t="s">
        <v>80</v>
      </c>
      <c r="C10" s="61" t="s">
        <v>81</v>
      </c>
      <c r="D10" s="5">
        <v>200000</v>
      </c>
      <c r="E10" s="60" t="s">
        <v>77</v>
      </c>
      <c r="F10" s="41"/>
      <c r="I10" s="43"/>
    </row>
    <row r="11" spans="1:9" s="42" customFormat="1" x14ac:dyDescent="0.25">
      <c r="A11" s="48">
        <v>384</v>
      </c>
      <c r="B11" s="4" t="s">
        <v>118</v>
      </c>
      <c r="C11" s="61" t="s">
        <v>59</v>
      </c>
      <c r="D11" s="5">
        <v>100000</v>
      </c>
      <c r="E11" s="60" t="s">
        <v>132</v>
      </c>
      <c r="F11" s="41"/>
      <c r="I11" s="43"/>
    </row>
    <row r="12" spans="1:9" s="42" customFormat="1" x14ac:dyDescent="0.25">
      <c r="A12" s="48">
        <v>473</v>
      </c>
      <c r="B12" s="4" t="s">
        <v>90</v>
      </c>
      <c r="C12" s="61" t="s">
        <v>59</v>
      </c>
      <c r="D12" s="5">
        <v>100000</v>
      </c>
      <c r="E12" s="60" t="s">
        <v>77</v>
      </c>
      <c r="F12" s="41"/>
      <c r="I12" s="43"/>
    </row>
    <row r="13" spans="1:9" s="42" customFormat="1" x14ac:dyDescent="0.25">
      <c r="A13" s="48">
        <v>477</v>
      </c>
      <c r="B13" s="4" t="s">
        <v>94</v>
      </c>
      <c r="C13" s="61" t="s">
        <v>59</v>
      </c>
      <c r="D13" s="5">
        <v>200000</v>
      </c>
      <c r="E13" s="60" t="s">
        <v>77</v>
      </c>
      <c r="F13" s="41"/>
      <c r="I13" s="43"/>
    </row>
    <row r="14" spans="1:9" s="42" customFormat="1" x14ac:dyDescent="0.25">
      <c r="A14" s="48">
        <v>571</v>
      </c>
      <c r="B14" s="4" t="s">
        <v>58</v>
      </c>
      <c r="C14" s="70" t="s">
        <v>59</v>
      </c>
      <c r="D14" s="5">
        <v>400000</v>
      </c>
      <c r="E14" s="60" t="s">
        <v>19</v>
      </c>
      <c r="F14" s="41"/>
      <c r="I14" s="43"/>
    </row>
    <row r="15" spans="1:9" s="42" customFormat="1" x14ac:dyDescent="0.25">
      <c r="A15" s="45">
        <v>9</v>
      </c>
      <c r="B15" s="46" t="s">
        <v>187</v>
      </c>
      <c r="C15" s="45" t="s">
        <v>10</v>
      </c>
      <c r="D15" s="47">
        <v>100000</v>
      </c>
      <c r="E15" s="72" t="s">
        <v>186</v>
      </c>
      <c r="F15" s="41"/>
      <c r="I15" s="43"/>
    </row>
    <row r="16" spans="1:9" s="42" customFormat="1" x14ac:dyDescent="0.25">
      <c r="A16" s="48">
        <v>627</v>
      </c>
      <c r="B16" s="6" t="s">
        <v>12</v>
      </c>
      <c r="C16" s="70" t="s">
        <v>10</v>
      </c>
      <c r="D16" s="5">
        <v>100000</v>
      </c>
      <c r="E16" s="60" t="s">
        <v>7</v>
      </c>
      <c r="F16" s="41"/>
      <c r="I16" s="43"/>
    </row>
    <row r="17" spans="1:9" s="42" customFormat="1" x14ac:dyDescent="0.25">
      <c r="A17" s="48">
        <v>371</v>
      </c>
      <c r="B17" s="69" t="s">
        <v>204</v>
      </c>
      <c r="C17" s="48" t="s">
        <v>10</v>
      </c>
      <c r="D17" s="50">
        <v>200000</v>
      </c>
      <c r="E17" s="73" t="s">
        <v>203</v>
      </c>
      <c r="F17" s="2"/>
      <c r="I17" s="43"/>
    </row>
    <row r="18" spans="1:9" s="42" customFormat="1" x14ac:dyDescent="0.25">
      <c r="A18" s="48">
        <v>372</v>
      </c>
      <c r="B18" s="69" t="s">
        <v>205</v>
      </c>
      <c r="C18" s="48" t="s">
        <v>10</v>
      </c>
      <c r="D18" s="50">
        <v>500000</v>
      </c>
      <c r="E18" s="73" t="s">
        <v>203</v>
      </c>
      <c r="F18" s="2"/>
      <c r="I18" s="43"/>
    </row>
    <row r="19" spans="1:9" s="42" customFormat="1" x14ac:dyDescent="0.25">
      <c r="A19" s="48">
        <v>441</v>
      </c>
      <c r="B19" s="4" t="s">
        <v>62</v>
      </c>
      <c r="C19" s="61" t="s">
        <v>63</v>
      </c>
      <c r="D19" s="5">
        <v>300000</v>
      </c>
      <c r="E19" s="60" t="s">
        <v>77</v>
      </c>
      <c r="F19" s="41"/>
      <c r="I19" s="43"/>
    </row>
    <row r="20" spans="1:9" s="42" customFormat="1" x14ac:dyDescent="0.25">
      <c r="A20" s="48">
        <v>226</v>
      </c>
      <c r="B20" s="40" t="s">
        <v>146</v>
      </c>
      <c r="C20" s="61" t="s">
        <v>147</v>
      </c>
      <c r="D20" s="44">
        <v>100000</v>
      </c>
      <c r="E20" s="61" t="s">
        <v>138</v>
      </c>
      <c r="F20" s="41"/>
      <c r="I20" s="43"/>
    </row>
    <row r="21" spans="1:9" s="42" customFormat="1" x14ac:dyDescent="0.25">
      <c r="A21" s="48">
        <v>220</v>
      </c>
      <c r="B21" s="40" t="s">
        <v>150</v>
      </c>
      <c r="C21" s="61" t="s">
        <v>17</v>
      </c>
      <c r="D21" s="44">
        <v>100000</v>
      </c>
      <c r="E21" s="61" t="s">
        <v>138</v>
      </c>
      <c r="F21" s="41"/>
      <c r="I21" s="43"/>
    </row>
    <row r="22" spans="1:9" s="42" customFormat="1" x14ac:dyDescent="0.25">
      <c r="A22" s="48">
        <v>442</v>
      </c>
      <c r="B22" s="4" t="s">
        <v>64</v>
      </c>
      <c r="C22" s="70" t="s">
        <v>17</v>
      </c>
      <c r="D22" s="5">
        <v>200000</v>
      </c>
      <c r="E22" s="60" t="s">
        <v>77</v>
      </c>
      <c r="F22" s="41"/>
      <c r="I22" s="43"/>
    </row>
    <row r="23" spans="1:9" s="42" customFormat="1" x14ac:dyDescent="0.25">
      <c r="A23" s="48">
        <v>456</v>
      </c>
      <c r="B23" s="4" t="s">
        <v>72</v>
      </c>
      <c r="C23" s="70" t="s">
        <v>17</v>
      </c>
      <c r="D23" s="5">
        <v>100000</v>
      </c>
      <c r="E23" s="60" t="s">
        <v>77</v>
      </c>
      <c r="F23" s="41"/>
      <c r="I23" s="43"/>
    </row>
    <row r="24" spans="1:9" s="42" customFormat="1" x14ac:dyDescent="0.25">
      <c r="A24" s="48">
        <v>466</v>
      </c>
      <c r="B24" s="4" t="s">
        <v>79</v>
      </c>
      <c r="C24" s="70" t="s">
        <v>17</v>
      </c>
      <c r="D24" s="5">
        <v>200000</v>
      </c>
      <c r="E24" s="60" t="s">
        <v>77</v>
      </c>
      <c r="F24" s="41"/>
      <c r="I24" s="43"/>
    </row>
    <row r="25" spans="1:9" s="42" customFormat="1" x14ac:dyDescent="0.25">
      <c r="A25" s="48">
        <v>503</v>
      </c>
      <c r="B25" s="6" t="s">
        <v>15</v>
      </c>
      <c r="C25" s="70" t="s">
        <v>17</v>
      </c>
      <c r="D25" s="5">
        <v>100000</v>
      </c>
      <c r="E25" s="60" t="s">
        <v>19</v>
      </c>
      <c r="F25" s="41"/>
      <c r="I25" s="43"/>
    </row>
    <row r="26" spans="1:9" s="42" customFormat="1" x14ac:dyDescent="0.25">
      <c r="A26" s="48">
        <v>559</v>
      </c>
      <c r="B26" s="4" t="s">
        <v>45</v>
      </c>
      <c r="C26" s="70" t="s">
        <v>17</v>
      </c>
      <c r="D26" s="5">
        <v>50000</v>
      </c>
      <c r="E26" s="60" t="s">
        <v>19</v>
      </c>
      <c r="F26" s="41"/>
      <c r="I26" s="43"/>
    </row>
    <row r="27" spans="1:9" s="42" customFormat="1" x14ac:dyDescent="0.25">
      <c r="A27" s="48">
        <v>568</v>
      </c>
      <c r="B27" s="4" t="s">
        <v>55</v>
      </c>
      <c r="C27" s="70" t="s">
        <v>17</v>
      </c>
      <c r="D27" s="5">
        <v>100000</v>
      </c>
      <c r="E27" s="60" t="s">
        <v>19</v>
      </c>
      <c r="F27" s="41"/>
      <c r="I27" s="43"/>
    </row>
    <row r="28" spans="1:9" s="42" customFormat="1" x14ac:dyDescent="0.25">
      <c r="A28" s="48">
        <v>569</v>
      </c>
      <c r="B28" s="4" t="s">
        <v>56</v>
      </c>
      <c r="C28" s="70" t="s">
        <v>17</v>
      </c>
      <c r="D28" s="5">
        <v>300000</v>
      </c>
      <c r="E28" s="60" t="s">
        <v>19</v>
      </c>
      <c r="F28" s="41"/>
      <c r="I28" s="43"/>
    </row>
    <row r="29" spans="1:9" s="42" customFormat="1" x14ac:dyDescent="0.25">
      <c r="A29" s="48">
        <v>647</v>
      </c>
      <c r="B29" s="6" t="s">
        <v>13</v>
      </c>
      <c r="C29" s="70" t="s">
        <v>17</v>
      </c>
      <c r="D29" s="5">
        <v>100000</v>
      </c>
      <c r="E29" s="60" t="s">
        <v>7</v>
      </c>
      <c r="F29" s="41"/>
      <c r="I29" s="43"/>
    </row>
    <row r="30" spans="1:9" s="42" customFormat="1" x14ac:dyDescent="0.25">
      <c r="A30" s="48">
        <v>648</v>
      </c>
      <c r="B30" s="6" t="s">
        <v>14</v>
      </c>
      <c r="C30" s="70" t="s">
        <v>17</v>
      </c>
      <c r="D30" s="5">
        <v>100000</v>
      </c>
      <c r="E30" s="60" t="s">
        <v>7</v>
      </c>
      <c r="F30" s="41"/>
      <c r="I30" s="43"/>
    </row>
    <row r="31" spans="1:9" s="42" customFormat="1" x14ac:dyDescent="0.25">
      <c r="A31" s="48">
        <v>142</v>
      </c>
      <c r="B31" s="49" t="s">
        <v>177</v>
      </c>
      <c r="C31" s="48" t="s">
        <v>89</v>
      </c>
      <c r="D31" s="50">
        <v>200000</v>
      </c>
      <c r="E31" s="48" t="s">
        <v>169</v>
      </c>
      <c r="F31" s="41"/>
      <c r="I31" s="43"/>
    </row>
    <row r="32" spans="1:9" s="42" customFormat="1" x14ac:dyDescent="0.25">
      <c r="A32" s="48">
        <v>187</v>
      </c>
      <c r="B32" s="40" t="s">
        <v>165</v>
      </c>
      <c r="C32" s="61" t="s">
        <v>89</v>
      </c>
      <c r="D32" s="44">
        <v>200000</v>
      </c>
      <c r="E32" s="61" t="s">
        <v>138</v>
      </c>
      <c r="F32" s="41"/>
      <c r="I32" s="43"/>
    </row>
    <row r="33" spans="1:9" s="42" customFormat="1" x14ac:dyDescent="0.25">
      <c r="A33" s="48">
        <v>392</v>
      </c>
      <c r="B33" s="4" t="s">
        <v>93</v>
      </c>
      <c r="C33" s="61" t="s">
        <v>89</v>
      </c>
      <c r="D33" s="5">
        <v>100000</v>
      </c>
      <c r="E33" s="60" t="s">
        <v>132</v>
      </c>
      <c r="F33" s="41"/>
      <c r="I33" s="43"/>
    </row>
    <row r="34" spans="1:9" s="42" customFormat="1" x14ac:dyDescent="0.25">
      <c r="A34" s="48">
        <v>414</v>
      </c>
      <c r="B34" s="4" t="s">
        <v>133</v>
      </c>
      <c r="C34" s="61" t="s">
        <v>89</v>
      </c>
      <c r="D34" s="5">
        <v>500000</v>
      </c>
      <c r="E34" s="60" t="s">
        <v>132</v>
      </c>
      <c r="F34" s="41"/>
      <c r="I34" s="43"/>
    </row>
    <row r="35" spans="1:9" s="42" customFormat="1" x14ac:dyDescent="0.25">
      <c r="A35" s="48">
        <v>472</v>
      </c>
      <c r="B35" s="4" t="s">
        <v>88</v>
      </c>
      <c r="C35" s="70" t="s">
        <v>89</v>
      </c>
      <c r="D35" s="5">
        <v>100000</v>
      </c>
      <c r="E35" s="60" t="s">
        <v>77</v>
      </c>
      <c r="F35" s="41"/>
      <c r="I35" s="43"/>
    </row>
    <row r="36" spans="1:9" s="42" customFormat="1" x14ac:dyDescent="0.25">
      <c r="A36" s="48">
        <v>475</v>
      </c>
      <c r="B36" s="4" t="s">
        <v>92</v>
      </c>
      <c r="C36" s="70" t="s">
        <v>89</v>
      </c>
      <c r="D36" s="5">
        <v>200000</v>
      </c>
      <c r="E36" s="60" t="s">
        <v>77</v>
      </c>
      <c r="F36" s="41"/>
      <c r="I36" s="43"/>
    </row>
    <row r="37" spans="1:9" s="42" customFormat="1" x14ac:dyDescent="0.25">
      <c r="A37" s="48">
        <v>476</v>
      </c>
      <c r="B37" s="4" t="s">
        <v>93</v>
      </c>
      <c r="C37" s="70" t="s">
        <v>89</v>
      </c>
      <c r="D37" s="5">
        <v>100000</v>
      </c>
      <c r="E37" s="60" t="s">
        <v>77</v>
      </c>
      <c r="F37" s="41"/>
      <c r="I37" s="43"/>
    </row>
    <row r="38" spans="1:9" s="42" customFormat="1" x14ac:dyDescent="0.25">
      <c r="A38" s="48">
        <v>184</v>
      </c>
      <c r="B38" s="40" t="s">
        <v>168</v>
      </c>
      <c r="C38" s="61" t="s">
        <v>74</v>
      </c>
      <c r="D38" s="44">
        <v>100000</v>
      </c>
      <c r="E38" s="61" t="s">
        <v>138</v>
      </c>
      <c r="F38" s="41"/>
      <c r="I38" s="43"/>
    </row>
    <row r="39" spans="1:9" s="42" customFormat="1" x14ac:dyDescent="0.25">
      <c r="A39" s="48">
        <v>209</v>
      </c>
      <c r="B39" s="40" t="s">
        <v>156</v>
      </c>
      <c r="C39" s="61" t="s">
        <v>74</v>
      </c>
      <c r="D39" s="44">
        <v>100000</v>
      </c>
      <c r="E39" s="61" t="s">
        <v>138</v>
      </c>
      <c r="F39" s="41"/>
      <c r="I39" s="43"/>
    </row>
    <row r="40" spans="1:9" s="42" customFormat="1" x14ac:dyDescent="0.25">
      <c r="A40" s="48">
        <v>215</v>
      </c>
      <c r="B40" s="40" t="s">
        <v>152</v>
      </c>
      <c r="C40" s="61" t="s">
        <v>74</v>
      </c>
      <c r="D40" s="44">
        <v>100000</v>
      </c>
      <c r="E40" s="61" t="s">
        <v>138</v>
      </c>
      <c r="F40" s="41"/>
      <c r="I40" s="43"/>
    </row>
    <row r="41" spans="1:9" s="42" customFormat="1" x14ac:dyDescent="0.25">
      <c r="A41" s="48">
        <v>379</v>
      </c>
      <c r="B41" s="4" t="s">
        <v>117</v>
      </c>
      <c r="C41" s="61" t="s">
        <v>74</v>
      </c>
      <c r="D41" s="5">
        <v>100000</v>
      </c>
      <c r="E41" s="60" t="s">
        <v>132</v>
      </c>
      <c r="F41" s="41"/>
      <c r="I41" s="43"/>
    </row>
    <row r="42" spans="1:9" s="42" customFormat="1" x14ac:dyDescent="0.25">
      <c r="A42" s="48">
        <v>424</v>
      </c>
      <c r="B42" s="4" t="s">
        <v>134</v>
      </c>
      <c r="C42" s="61" t="s">
        <v>74</v>
      </c>
      <c r="D42" s="5">
        <v>100000</v>
      </c>
      <c r="E42" s="60" t="s">
        <v>132</v>
      </c>
      <c r="F42" s="41"/>
      <c r="I42" s="43"/>
    </row>
    <row r="43" spans="1:9" s="42" customFormat="1" x14ac:dyDescent="0.25">
      <c r="A43" s="48">
        <v>460</v>
      </c>
      <c r="B43" s="4" t="s">
        <v>73</v>
      </c>
      <c r="C43" s="70" t="s">
        <v>74</v>
      </c>
      <c r="D43" s="5">
        <v>300000</v>
      </c>
      <c r="E43" s="60" t="s">
        <v>77</v>
      </c>
      <c r="F43" s="41"/>
      <c r="I43" s="43"/>
    </row>
    <row r="44" spans="1:9" s="42" customFormat="1" x14ac:dyDescent="0.25">
      <c r="A44" s="48">
        <v>464</v>
      </c>
      <c r="B44" s="4" t="s">
        <v>78</v>
      </c>
      <c r="C44" s="70" t="s">
        <v>74</v>
      </c>
      <c r="D44" s="5">
        <v>200000</v>
      </c>
      <c r="E44" s="60" t="s">
        <v>77</v>
      </c>
      <c r="F44" s="41"/>
      <c r="I44" s="43"/>
    </row>
    <row r="45" spans="1:9" s="42" customFormat="1" x14ac:dyDescent="0.25">
      <c r="A45" s="48">
        <v>480</v>
      </c>
      <c r="B45" s="4" t="s">
        <v>96</v>
      </c>
      <c r="C45" s="70" t="s">
        <v>74</v>
      </c>
      <c r="D45" s="5">
        <v>100000</v>
      </c>
      <c r="E45" s="60" t="s">
        <v>77</v>
      </c>
      <c r="F45" s="41"/>
      <c r="I45" s="43"/>
    </row>
    <row r="46" spans="1:9" s="42" customFormat="1" x14ac:dyDescent="0.25">
      <c r="A46" s="48">
        <v>486</v>
      </c>
      <c r="B46" s="4" t="s">
        <v>103</v>
      </c>
      <c r="C46" s="70" t="s">
        <v>74</v>
      </c>
      <c r="D46" s="5">
        <v>100000</v>
      </c>
      <c r="E46" s="60" t="s">
        <v>77</v>
      </c>
      <c r="F46" s="41"/>
      <c r="I46" s="43"/>
    </row>
    <row r="47" spans="1:9" s="42" customFormat="1" x14ac:dyDescent="0.25">
      <c r="A47" s="48">
        <v>327</v>
      </c>
      <c r="B47" s="68" t="s">
        <v>189</v>
      </c>
      <c r="C47" s="48" t="s">
        <v>74</v>
      </c>
      <c r="D47" s="54">
        <v>100000</v>
      </c>
      <c r="E47" s="73" t="s">
        <v>190</v>
      </c>
      <c r="F47" s="19"/>
      <c r="I47" s="43"/>
    </row>
    <row r="48" spans="1:9" s="42" customFormat="1" x14ac:dyDescent="0.25">
      <c r="A48" s="48">
        <v>403</v>
      </c>
      <c r="B48" s="4" t="s">
        <v>128</v>
      </c>
      <c r="C48" s="61" t="s">
        <v>129</v>
      </c>
      <c r="D48" s="5">
        <v>100000</v>
      </c>
      <c r="E48" s="60" t="s">
        <v>132</v>
      </c>
      <c r="F48" s="41"/>
      <c r="I48" s="43"/>
    </row>
    <row r="49" spans="1:6" x14ac:dyDescent="0.25">
      <c r="A49" s="48">
        <v>331</v>
      </c>
      <c r="B49" s="68" t="s">
        <v>194</v>
      </c>
      <c r="C49" s="48" t="s">
        <v>129</v>
      </c>
      <c r="D49" s="54">
        <v>200000</v>
      </c>
      <c r="E49" s="73" t="s">
        <v>190</v>
      </c>
    </row>
    <row r="50" spans="1:6" x14ac:dyDescent="0.25">
      <c r="A50" s="48">
        <v>409</v>
      </c>
      <c r="B50" s="4" t="s">
        <v>130</v>
      </c>
      <c r="C50" s="61" t="s">
        <v>107</v>
      </c>
      <c r="D50" s="5">
        <v>400000</v>
      </c>
      <c r="E50" s="60" t="s">
        <v>132</v>
      </c>
      <c r="F50" s="41"/>
    </row>
    <row r="51" spans="1:6" x14ac:dyDescent="0.25">
      <c r="A51" s="48">
        <v>489</v>
      </c>
      <c r="B51" s="4" t="s">
        <v>106</v>
      </c>
      <c r="C51" s="70" t="s">
        <v>107</v>
      </c>
      <c r="D51" s="5">
        <v>50000</v>
      </c>
      <c r="E51" s="60" t="s">
        <v>77</v>
      </c>
      <c r="F51" s="41"/>
    </row>
    <row r="52" spans="1:6" x14ac:dyDescent="0.25">
      <c r="A52" s="48">
        <v>471</v>
      </c>
      <c r="B52" s="4" t="s">
        <v>87</v>
      </c>
      <c r="C52" s="70" t="s">
        <v>50</v>
      </c>
      <c r="D52" s="5">
        <v>100000</v>
      </c>
      <c r="E52" s="60" t="s">
        <v>77</v>
      </c>
      <c r="F52" s="41"/>
    </row>
    <row r="53" spans="1:6" x14ac:dyDescent="0.25">
      <c r="A53" s="48">
        <v>474</v>
      </c>
      <c r="B53" s="4" t="s">
        <v>91</v>
      </c>
      <c r="C53" s="70" t="s">
        <v>50</v>
      </c>
      <c r="D53" s="5">
        <v>100000</v>
      </c>
      <c r="E53" s="60" t="s">
        <v>77</v>
      </c>
      <c r="F53" s="41"/>
    </row>
    <row r="54" spans="1:6" x14ac:dyDescent="0.25">
      <c r="A54" s="48">
        <v>481</v>
      </c>
      <c r="B54" s="4" t="s">
        <v>97</v>
      </c>
      <c r="C54" s="70" t="s">
        <v>50</v>
      </c>
      <c r="D54" s="5">
        <v>100000</v>
      </c>
      <c r="E54" s="60" t="s">
        <v>77</v>
      </c>
      <c r="F54" s="41"/>
    </row>
    <row r="55" spans="1:6" x14ac:dyDescent="0.25">
      <c r="A55" s="48">
        <v>485</v>
      </c>
      <c r="B55" s="4" t="s">
        <v>102</v>
      </c>
      <c r="C55" s="70" t="s">
        <v>50</v>
      </c>
      <c r="D55" s="5">
        <v>100000</v>
      </c>
      <c r="E55" s="60" t="s">
        <v>77</v>
      </c>
      <c r="F55" s="41"/>
    </row>
    <row r="56" spans="1:6" x14ac:dyDescent="0.25">
      <c r="A56" s="48">
        <v>494</v>
      </c>
      <c r="B56" s="4" t="s">
        <v>110</v>
      </c>
      <c r="C56" s="70" t="s">
        <v>50</v>
      </c>
      <c r="D56" s="5">
        <v>100000</v>
      </c>
      <c r="E56" s="60" t="s">
        <v>77</v>
      </c>
      <c r="F56" s="41"/>
    </row>
    <row r="57" spans="1:6" x14ac:dyDescent="0.25">
      <c r="A57" s="48">
        <v>565</v>
      </c>
      <c r="B57" s="4" t="s">
        <v>49</v>
      </c>
      <c r="C57" s="70" t="s">
        <v>50</v>
      </c>
      <c r="D57" s="5">
        <v>100000</v>
      </c>
      <c r="E57" s="60" t="s">
        <v>19</v>
      </c>
      <c r="F57" s="41"/>
    </row>
    <row r="58" spans="1:6" x14ac:dyDescent="0.25">
      <c r="A58" s="48">
        <v>273</v>
      </c>
      <c r="B58" s="40" t="s">
        <v>139</v>
      </c>
      <c r="C58" s="61" t="s">
        <v>16</v>
      </c>
      <c r="D58" s="44">
        <v>100000</v>
      </c>
      <c r="E58" s="61" t="s">
        <v>138</v>
      </c>
      <c r="F58" s="41"/>
    </row>
    <row r="59" spans="1:6" x14ac:dyDescent="0.25">
      <c r="A59" s="48">
        <v>388</v>
      </c>
      <c r="B59" s="4" t="s">
        <v>70</v>
      </c>
      <c r="C59" s="61" t="s">
        <v>16</v>
      </c>
      <c r="D59" s="5">
        <v>100000</v>
      </c>
      <c r="E59" s="60" t="s">
        <v>132</v>
      </c>
      <c r="F59" s="41"/>
    </row>
    <row r="60" spans="1:6" x14ac:dyDescent="0.25">
      <c r="A60" s="48">
        <v>389</v>
      </c>
      <c r="B60" s="4" t="s">
        <v>119</v>
      </c>
      <c r="C60" s="61" t="s">
        <v>16</v>
      </c>
      <c r="D60" s="5">
        <v>100000</v>
      </c>
      <c r="E60" s="60" t="s">
        <v>132</v>
      </c>
      <c r="F60" s="41"/>
    </row>
    <row r="61" spans="1:6" x14ac:dyDescent="0.25">
      <c r="A61" s="48">
        <v>391</v>
      </c>
      <c r="B61" s="4" t="s">
        <v>121</v>
      </c>
      <c r="C61" s="61" t="s">
        <v>16</v>
      </c>
      <c r="D61" s="5">
        <v>100000</v>
      </c>
      <c r="E61" s="60" t="s">
        <v>132</v>
      </c>
      <c r="F61" s="41"/>
    </row>
    <row r="62" spans="1:6" x14ac:dyDescent="0.25">
      <c r="A62" s="48">
        <v>394</v>
      </c>
      <c r="B62" s="4" t="s">
        <v>122</v>
      </c>
      <c r="C62" s="61" t="s">
        <v>16</v>
      </c>
      <c r="D62" s="5">
        <v>200000</v>
      </c>
      <c r="E62" s="60" t="s">
        <v>132</v>
      </c>
      <c r="F62" s="41"/>
    </row>
    <row r="63" spans="1:6" x14ac:dyDescent="0.25">
      <c r="A63" s="48">
        <v>435</v>
      </c>
      <c r="B63" s="4" t="s">
        <v>137</v>
      </c>
      <c r="C63" s="61" t="s">
        <v>16</v>
      </c>
      <c r="D63" s="5">
        <v>100000</v>
      </c>
      <c r="E63" s="60" t="s">
        <v>132</v>
      </c>
      <c r="F63" s="41"/>
    </row>
    <row r="64" spans="1:6" x14ac:dyDescent="0.25">
      <c r="A64" s="48">
        <v>461</v>
      </c>
      <c r="B64" s="4" t="s">
        <v>75</v>
      </c>
      <c r="C64" s="70" t="s">
        <v>16</v>
      </c>
      <c r="D64" s="5">
        <v>100000</v>
      </c>
      <c r="E64" s="60" t="s">
        <v>77</v>
      </c>
      <c r="F64" s="41"/>
    </row>
    <row r="65" spans="1:9" x14ac:dyDescent="0.25">
      <c r="A65" s="48">
        <v>509</v>
      </c>
      <c r="B65" s="4" t="s">
        <v>20</v>
      </c>
      <c r="C65" s="70" t="s">
        <v>16</v>
      </c>
      <c r="D65" s="5">
        <v>100000</v>
      </c>
      <c r="E65" s="60" t="s">
        <v>19</v>
      </c>
      <c r="F65" s="41"/>
    </row>
    <row r="66" spans="1:9" x14ac:dyDescent="0.25">
      <c r="A66" s="48">
        <v>511</v>
      </c>
      <c r="B66" s="4" t="s">
        <v>21</v>
      </c>
      <c r="C66" s="70" t="s">
        <v>16</v>
      </c>
      <c r="D66" s="5">
        <v>100000</v>
      </c>
      <c r="E66" s="60" t="s">
        <v>19</v>
      </c>
      <c r="F66" s="41"/>
    </row>
    <row r="67" spans="1:9" x14ac:dyDescent="0.25">
      <c r="A67" s="48">
        <v>513</v>
      </c>
      <c r="B67" s="4" t="s">
        <v>22</v>
      </c>
      <c r="C67" s="70" t="s">
        <v>16</v>
      </c>
      <c r="D67" s="5">
        <v>100000</v>
      </c>
      <c r="E67" s="60" t="s">
        <v>19</v>
      </c>
      <c r="F67" s="41"/>
    </row>
    <row r="68" spans="1:9" s="56" customFormat="1" x14ac:dyDescent="0.25">
      <c r="A68" s="48">
        <v>515</v>
      </c>
      <c r="B68" s="4" t="s">
        <v>23</v>
      </c>
      <c r="C68" s="70" t="s">
        <v>16</v>
      </c>
      <c r="D68" s="5">
        <v>100000</v>
      </c>
      <c r="E68" s="60" t="s">
        <v>19</v>
      </c>
      <c r="F68" s="41"/>
      <c r="I68" s="57"/>
    </row>
    <row r="69" spans="1:9" x14ac:dyDescent="0.25">
      <c r="A69" s="48">
        <v>517</v>
      </c>
      <c r="B69" s="4" t="s">
        <v>24</v>
      </c>
      <c r="C69" s="70" t="s">
        <v>16</v>
      </c>
      <c r="D69" s="5">
        <v>100000</v>
      </c>
      <c r="E69" s="60" t="s">
        <v>19</v>
      </c>
      <c r="F69" s="41"/>
    </row>
    <row r="70" spans="1:9" x14ac:dyDescent="0.25">
      <c r="A70" s="48">
        <v>518</v>
      </c>
      <c r="B70" s="4" t="s">
        <v>25</v>
      </c>
      <c r="C70" s="70" t="s">
        <v>16</v>
      </c>
      <c r="D70" s="5">
        <v>200000</v>
      </c>
      <c r="E70" s="60" t="s">
        <v>19</v>
      </c>
      <c r="F70" s="41"/>
    </row>
    <row r="71" spans="1:9" x14ac:dyDescent="0.25">
      <c r="A71" s="48">
        <v>519</v>
      </c>
      <c r="B71" s="4" t="s">
        <v>26</v>
      </c>
      <c r="C71" s="70" t="s">
        <v>16</v>
      </c>
      <c r="D71" s="5">
        <v>100000</v>
      </c>
      <c r="E71" s="60" t="s">
        <v>19</v>
      </c>
      <c r="F71" s="41"/>
    </row>
    <row r="72" spans="1:9" x14ac:dyDescent="0.25">
      <c r="A72" s="48">
        <v>522</v>
      </c>
      <c r="B72" s="4" t="s">
        <v>27</v>
      </c>
      <c r="C72" s="70" t="s">
        <v>16</v>
      </c>
      <c r="D72" s="5">
        <v>100000</v>
      </c>
      <c r="E72" s="60" t="s">
        <v>19</v>
      </c>
      <c r="F72" s="41"/>
    </row>
    <row r="73" spans="1:9" x14ac:dyDescent="0.25">
      <c r="A73" s="48">
        <v>524</v>
      </c>
      <c r="B73" s="4" t="s">
        <v>28</v>
      </c>
      <c r="C73" s="70" t="s">
        <v>16</v>
      </c>
      <c r="D73" s="5">
        <v>100000</v>
      </c>
      <c r="E73" s="60" t="s">
        <v>19</v>
      </c>
      <c r="F73" s="41"/>
    </row>
    <row r="74" spans="1:9" x14ac:dyDescent="0.25">
      <c r="A74" s="48">
        <v>525</v>
      </c>
      <c r="B74" s="4" t="s">
        <v>29</v>
      </c>
      <c r="C74" s="70" t="s">
        <v>16</v>
      </c>
      <c r="D74" s="5">
        <v>100000</v>
      </c>
      <c r="E74" s="60" t="s">
        <v>19</v>
      </c>
      <c r="F74" s="41"/>
    </row>
    <row r="75" spans="1:9" x14ac:dyDescent="0.25">
      <c r="A75" s="48">
        <v>526</v>
      </c>
      <c r="B75" s="4" t="s">
        <v>30</v>
      </c>
      <c r="C75" s="70" t="s">
        <v>16</v>
      </c>
      <c r="D75" s="5">
        <v>100000</v>
      </c>
      <c r="E75" s="60" t="s">
        <v>19</v>
      </c>
      <c r="F75" s="41"/>
    </row>
    <row r="76" spans="1:9" s="25" customFormat="1" x14ac:dyDescent="0.25">
      <c r="A76" s="48">
        <v>527</v>
      </c>
      <c r="B76" s="4" t="s">
        <v>31</v>
      </c>
      <c r="C76" s="70" t="s">
        <v>16</v>
      </c>
      <c r="D76" s="5">
        <v>100000</v>
      </c>
      <c r="E76" s="60" t="s">
        <v>19</v>
      </c>
      <c r="F76" s="41"/>
      <c r="G76" s="1"/>
      <c r="H76" s="1"/>
      <c r="I76" s="8"/>
    </row>
    <row r="77" spans="1:9" x14ac:dyDescent="0.25">
      <c r="A77" s="48">
        <v>528</v>
      </c>
      <c r="B77" s="4" t="s">
        <v>32</v>
      </c>
      <c r="C77" s="70" t="s">
        <v>16</v>
      </c>
      <c r="D77" s="5">
        <v>100000</v>
      </c>
      <c r="E77" s="60" t="s">
        <v>19</v>
      </c>
      <c r="F77" s="41"/>
    </row>
    <row r="78" spans="1:9" x14ac:dyDescent="0.25">
      <c r="A78" s="48">
        <v>532</v>
      </c>
      <c r="B78" s="4" t="s">
        <v>33</v>
      </c>
      <c r="C78" s="70" t="s">
        <v>16</v>
      </c>
      <c r="D78" s="5">
        <v>100000</v>
      </c>
      <c r="E78" s="60" t="s">
        <v>19</v>
      </c>
      <c r="F78" s="41"/>
    </row>
    <row r="79" spans="1:9" x14ac:dyDescent="0.25">
      <c r="A79" s="48">
        <v>534</v>
      </c>
      <c r="B79" s="4" t="s">
        <v>34</v>
      </c>
      <c r="C79" s="70" t="s">
        <v>16</v>
      </c>
      <c r="D79" s="5">
        <v>100000</v>
      </c>
      <c r="E79" s="60" t="s">
        <v>19</v>
      </c>
      <c r="F79" s="41"/>
    </row>
    <row r="80" spans="1:9" x14ac:dyDescent="0.25">
      <c r="A80" s="48">
        <v>535</v>
      </c>
      <c r="B80" s="4" t="s">
        <v>35</v>
      </c>
      <c r="C80" s="70" t="s">
        <v>16</v>
      </c>
      <c r="D80" s="5">
        <v>100000</v>
      </c>
      <c r="E80" s="60" t="s">
        <v>19</v>
      </c>
      <c r="F80" s="41"/>
    </row>
    <row r="81" spans="1:6" x14ac:dyDescent="0.25">
      <c r="A81" s="48">
        <v>536</v>
      </c>
      <c r="B81" s="4" t="s">
        <v>36</v>
      </c>
      <c r="C81" s="70" t="s">
        <v>16</v>
      </c>
      <c r="D81" s="5">
        <v>100000</v>
      </c>
      <c r="E81" s="60" t="s">
        <v>19</v>
      </c>
      <c r="F81" s="41"/>
    </row>
    <row r="82" spans="1:6" x14ac:dyDescent="0.25">
      <c r="A82" s="48">
        <v>537</v>
      </c>
      <c r="B82" s="4" t="s">
        <v>37</v>
      </c>
      <c r="C82" s="70" t="s">
        <v>16</v>
      </c>
      <c r="D82" s="5">
        <v>100000</v>
      </c>
      <c r="E82" s="60" t="s">
        <v>19</v>
      </c>
      <c r="F82" s="41"/>
    </row>
    <row r="83" spans="1:6" x14ac:dyDescent="0.25">
      <c r="A83" s="48">
        <v>538</v>
      </c>
      <c r="B83" s="4" t="s">
        <v>38</v>
      </c>
      <c r="C83" s="70" t="s">
        <v>16</v>
      </c>
      <c r="D83" s="5">
        <v>100000</v>
      </c>
      <c r="E83" s="60" t="s">
        <v>19</v>
      </c>
      <c r="F83" s="41"/>
    </row>
    <row r="84" spans="1:6" x14ac:dyDescent="0.25">
      <c r="A84" s="48">
        <v>547</v>
      </c>
      <c r="B84" s="4" t="s">
        <v>39</v>
      </c>
      <c r="C84" s="70" t="s">
        <v>16</v>
      </c>
      <c r="D84" s="5">
        <v>100000</v>
      </c>
      <c r="E84" s="60" t="s">
        <v>19</v>
      </c>
      <c r="F84" s="41"/>
    </row>
    <row r="85" spans="1:6" x14ac:dyDescent="0.25">
      <c r="A85" s="48">
        <v>548</v>
      </c>
      <c r="B85" s="4" t="s">
        <v>40</v>
      </c>
      <c r="C85" s="70" t="s">
        <v>16</v>
      </c>
      <c r="D85" s="5">
        <v>100000</v>
      </c>
      <c r="E85" s="60" t="s">
        <v>19</v>
      </c>
      <c r="F85" s="41"/>
    </row>
    <row r="86" spans="1:6" x14ac:dyDescent="0.25">
      <c r="A86" s="48">
        <v>549</v>
      </c>
      <c r="B86" s="4" t="s">
        <v>41</v>
      </c>
      <c r="C86" s="70" t="s">
        <v>16</v>
      </c>
      <c r="D86" s="5">
        <v>200000</v>
      </c>
      <c r="E86" s="60" t="s">
        <v>19</v>
      </c>
      <c r="F86" s="41"/>
    </row>
    <row r="87" spans="1:6" x14ac:dyDescent="0.25">
      <c r="A87" s="48">
        <v>557</v>
      </c>
      <c r="B87" s="4" t="s">
        <v>44</v>
      </c>
      <c r="C87" s="70" t="s">
        <v>16</v>
      </c>
      <c r="D87" s="5">
        <v>100000</v>
      </c>
      <c r="E87" s="60" t="s">
        <v>19</v>
      </c>
      <c r="F87" s="41"/>
    </row>
    <row r="88" spans="1:6" x14ac:dyDescent="0.25">
      <c r="A88" s="48">
        <v>563</v>
      </c>
      <c r="B88" s="4" t="s">
        <v>48</v>
      </c>
      <c r="C88" s="70" t="s">
        <v>16</v>
      </c>
      <c r="D88" s="5">
        <v>100000</v>
      </c>
      <c r="E88" s="60" t="s">
        <v>19</v>
      </c>
      <c r="F88" s="41"/>
    </row>
    <row r="89" spans="1:6" x14ac:dyDescent="0.25">
      <c r="A89" s="48">
        <v>570</v>
      </c>
      <c r="B89" s="4" t="s">
        <v>57</v>
      </c>
      <c r="C89" s="70" t="s">
        <v>16</v>
      </c>
      <c r="D89" s="5">
        <v>100000</v>
      </c>
      <c r="E89" s="60" t="s">
        <v>19</v>
      </c>
      <c r="F89" s="41"/>
    </row>
    <row r="90" spans="1:6" x14ac:dyDescent="0.25">
      <c r="A90" s="48">
        <v>621</v>
      </c>
      <c r="B90" s="6" t="s">
        <v>11</v>
      </c>
      <c r="C90" s="70" t="s">
        <v>16</v>
      </c>
      <c r="D90" s="5">
        <v>100000</v>
      </c>
      <c r="E90" s="60" t="s">
        <v>7</v>
      </c>
      <c r="F90" s="41"/>
    </row>
    <row r="91" spans="1:6" x14ac:dyDescent="0.25">
      <c r="A91" s="48">
        <v>152</v>
      </c>
      <c r="B91" s="49" t="s">
        <v>176</v>
      </c>
      <c r="C91" s="48" t="s">
        <v>101</v>
      </c>
      <c r="D91" s="50">
        <v>100000</v>
      </c>
      <c r="E91" s="48" t="s">
        <v>169</v>
      </c>
      <c r="F91" s="41"/>
    </row>
    <row r="92" spans="1:6" x14ac:dyDescent="0.25">
      <c r="A92" s="48">
        <v>199</v>
      </c>
      <c r="B92" s="40" t="s">
        <v>162</v>
      </c>
      <c r="C92" s="61" t="s">
        <v>101</v>
      </c>
      <c r="D92" s="44">
        <v>100000</v>
      </c>
      <c r="E92" s="61" t="s">
        <v>138</v>
      </c>
      <c r="F92" s="41"/>
    </row>
    <row r="93" spans="1:6" x14ac:dyDescent="0.25">
      <c r="A93" s="48">
        <v>204</v>
      </c>
      <c r="B93" s="40" t="s">
        <v>161</v>
      </c>
      <c r="C93" s="61" t="s">
        <v>101</v>
      </c>
      <c r="D93" s="44">
        <v>100000</v>
      </c>
      <c r="E93" s="61" t="s">
        <v>138</v>
      </c>
      <c r="F93" s="41"/>
    </row>
    <row r="94" spans="1:6" x14ac:dyDescent="0.25">
      <c r="A94" s="48">
        <v>251</v>
      </c>
      <c r="B94" s="40" t="s">
        <v>142</v>
      </c>
      <c r="C94" s="61" t="s">
        <v>101</v>
      </c>
      <c r="D94" s="44">
        <v>100000</v>
      </c>
      <c r="E94" s="61" t="s">
        <v>138</v>
      </c>
      <c r="F94" s="41"/>
    </row>
    <row r="95" spans="1:6" x14ac:dyDescent="0.25">
      <c r="A95" s="48">
        <v>377</v>
      </c>
      <c r="B95" s="4" t="s">
        <v>116</v>
      </c>
      <c r="C95" s="61" t="s">
        <v>101</v>
      </c>
      <c r="D95" s="5">
        <v>100000</v>
      </c>
      <c r="E95" s="60" t="s">
        <v>132</v>
      </c>
      <c r="F95" s="41"/>
    </row>
    <row r="96" spans="1:6" x14ac:dyDescent="0.25">
      <c r="A96" s="48">
        <v>395</v>
      </c>
      <c r="B96" s="4" t="s">
        <v>123</v>
      </c>
      <c r="C96" s="61" t="s">
        <v>101</v>
      </c>
      <c r="D96" s="5">
        <v>100000</v>
      </c>
      <c r="E96" s="60" t="s">
        <v>132</v>
      </c>
      <c r="F96" s="41"/>
    </row>
    <row r="97" spans="1:6" x14ac:dyDescent="0.25">
      <c r="A97" s="48">
        <v>397</v>
      </c>
      <c r="B97" s="4" t="s">
        <v>124</v>
      </c>
      <c r="C97" s="61" t="s">
        <v>101</v>
      </c>
      <c r="D97" s="5">
        <v>100000</v>
      </c>
      <c r="E97" s="60" t="s">
        <v>132</v>
      </c>
      <c r="F97" s="41"/>
    </row>
    <row r="98" spans="1:6" x14ac:dyDescent="0.25">
      <c r="A98" s="48">
        <v>398</v>
      </c>
      <c r="B98" s="4" t="s">
        <v>125</v>
      </c>
      <c r="C98" s="61" t="s">
        <v>101</v>
      </c>
      <c r="D98" s="5">
        <v>100000</v>
      </c>
      <c r="E98" s="60" t="s">
        <v>132</v>
      </c>
      <c r="F98" s="41"/>
    </row>
    <row r="99" spans="1:6" x14ac:dyDescent="0.25">
      <c r="A99" s="48">
        <v>400</v>
      </c>
      <c r="B99" s="4" t="s">
        <v>126</v>
      </c>
      <c r="C99" s="61" t="s">
        <v>101</v>
      </c>
      <c r="D99" s="5">
        <v>100000</v>
      </c>
      <c r="E99" s="60" t="s">
        <v>132</v>
      </c>
      <c r="F99" s="41"/>
    </row>
    <row r="100" spans="1:6" x14ac:dyDescent="0.25">
      <c r="A100" s="48">
        <v>430</v>
      </c>
      <c r="B100" s="4" t="s">
        <v>136</v>
      </c>
      <c r="C100" s="61" t="s">
        <v>101</v>
      </c>
      <c r="D100" s="5">
        <v>200000</v>
      </c>
      <c r="E100" s="60" t="s">
        <v>132</v>
      </c>
      <c r="F100" s="41"/>
    </row>
    <row r="101" spans="1:6" x14ac:dyDescent="0.25">
      <c r="A101" s="48">
        <v>483</v>
      </c>
      <c r="B101" s="4" t="s">
        <v>100</v>
      </c>
      <c r="C101" s="70" t="s">
        <v>101</v>
      </c>
      <c r="D101" s="5">
        <v>100000</v>
      </c>
      <c r="E101" s="60" t="s">
        <v>77</v>
      </c>
      <c r="F101" s="41"/>
    </row>
    <row r="102" spans="1:6" x14ac:dyDescent="0.25">
      <c r="A102" s="48">
        <v>497</v>
      </c>
      <c r="B102" s="4" t="s">
        <v>112</v>
      </c>
      <c r="C102" s="61" t="s">
        <v>101</v>
      </c>
      <c r="D102" s="5">
        <v>100000</v>
      </c>
      <c r="E102" s="60" t="s">
        <v>77</v>
      </c>
      <c r="F102" s="41"/>
    </row>
    <row r="103" spans="1:6" x14ac:dyDescent="0.25">
      <c r="A103" s="48">
        <v>498</v>
      </c>
      <c r="B103" s="4" t="s">
        <v>113</v>
      </c>
      <c r="C103" s="61" t="s">
        <v>101</v>
      </c>
      <c r="D103" s="5">
        <v>100000</v>
      </c>
      <c r="E103" s="60" t="s">
        <v>77</v>
      </c>
      <c r="F103" s="41"/>
    </row>
    <row r="104" spans="1:6" x14ac:dyDescent="0.25">
      <c r="A104" s="48">
        <v>500</v>
      </c>
      <c r="B104" s="4" t="s">
        <v>79</v>
      </c>
      <c r="C104" s="61" t="s">
        <v>101</v>
      </c>
      <c r="D104" s="5">
        <v>100000</v>
      </c>
      <c r="E104" s="60" t="s">
        <v>77</v>
      </c>
      <c r="F104" s="41"/>
    </row>
    <row r="105" spans="1:6" x14ac:dyDescent="0.25">
      <c r="A105" s="48">
        <v>328</v>
      </c>
      <c r="B105" s="68" t="s">
        <v>191</v>
      </c>
      <c r="C105" s="48" t="s">
        <v>101</v>
      </c>
      <c r="D105" s="54">
        <v>100000</v>
      </c>
      <c r="E105" s="73" t="s">
        <v>190</v>
      </c>
    </row>
    <row r="106" spans="1:6" x14ac:dyDescent="0.25">
      <c r="A106" s="48">
        <v>330</v>
      </c>
      <c r="B106" s="68" t="s">
        <v>193</v>
      </c>
      <c r="C106" s="48" t="s">
        <v>101</v>
      </c>
      <c r="D106" s="54">
        <v>100000</v>
      </c>
      <c r="E106" s="73" t="s">
        <v>190</v>
      </c>
    </row>
    <row r="107" spans="1:6" ht="33" x14ac:dyDescent="0.25">
      <c r="A107" s="48">
        <v>332</v>
      </c>
      <c r="B107" s="68" t="s">
        <v>195</v>
      </c>
      <c r="C107" s="48" t="s">
        <v>101</v>
      </c>
      <c r="D107" s="54">
        <v>100000</v>
      </c>
      <c r="E107" s="73" t="s">
        <v>190</v>
      </c>
    </row>
    <row r="108" spans="1:6" x14ac:dyDescent="0.25">
      <c r="A108" s="48">
        <v>333</v>
      </c>
      <c r="B108" s="68" t="s">
        <v>196</v>
      </c>
      <c r="C108" s="48" t="s">
        <v>101</v>
      </c>
      <c r="D108" s="54">
        <v>100000</v>
      </c>
      <c r="E108" s="73" t="s">
        <v>190</v>
      </c>
    </row>
    <row r="109" spans="1:6" x14ac:dyDescent="0.25">
      <c r="A109" s="48">
        <v>334</v>
      </c>
      <c r="B109" s="68" t="s">
        <v>197</v>
      </c>
      <c r="C109" s="48" t="s">
        <v>101</v>
      </c>
      <c r="D109" s="54">
        <v>100000</v>
      </c>
      <c r="E109" s="73" t="s">
        <v>190</v>
      </c>
    </row>
    <row r="110" spans="1:6" x14ac:dyDescent="0.25">
      <c r="A110" s="48">
        <v>205</v>
      </c>
      <c r="B110" s="40" t="s">
        <v>160</v>
      </c>
      <c r="C110" s="61" t="s">
        <v>149</v>
      </c>
      <c r="D110" s="44">
        <v>100000</v>
      </c>
      <c r="E110" s="61" t="s">
        <v>138</v>
      </c>
      <c r="F110" s="41"/>
    </row>
    <row r="111" spans="1:6" x14ac:dyDescent="0.25">
      <c r="A111" s="48">
        <v>221</v>
      </c>
      <c r="B111" s="40" t="s">
        <v>148</v>
      </c>
      <c r="C111" s="61" t="s">
        <v>149</v>
      </c>
      <c r="D111" s="44">
        <v>100000</v>
      </c>
      <c r="E111" s="61" t="s">
        <v>138</v>
      </c>
      <c r="F111" s="41"/>
    </row>
    <row r="112" spans="1:6" x14ac:dyDescent="0.25">
      <c r="A112" s="48">
        <v>123</v>
      </c>
      <c r="B112" s="49" t="s">
        <v>183</v>
      </c>
      <c r="C112" s="48" t="s">
        <v>86</v>
      </c>
      <c r="D112" s="50">
        <v>500000</v>
      </c>
      <c r="E112" s="48" t="s">
        <v>169</v>
      </c>
      <c r="F112" s="41"/>
    </row>
    <row r="113" spans="1:6" x14ac:dyDescent="0.25">
      <c r="A113" s="48">
        <v>137</v>
      </c>
      <c r="B113" s="49" t="s">
        <v>181</v>
      </c>
      <c r="C113" s="48" t="s">
        <v>86</v>
      </c>
      <c r="D113" s="50">
        <v>400000</v>
      </c>
      <c r="E113" s="48" t="s">
        <v>169</v>
      </c>
      <c r="F113" s="41"/>
    </row>
    <row r="114" spans="1:6" x14ac:dyDescent="0.25">
      <c r="A114" s="48">
        <v>166</v>
      </c>
      <c r="B114" s="49" t="s">
        <v>175</v>
      </c>
      <c r="C114" s="48" t="s">
        <v>86</v>
      </c>
      <c r="D114" s="50">
        <v>100000</v>
      </c>
      <c r="E114" s="48" t="s">
        <v>169</v>
      </c>
      <c r="F114" s="41"/>
    </row>
    <row r="115" spans="1:6" x14ac:dyDescent="0.25">
      <c r="A115" s="48">
        <v>168</v>
      </c>
      <c r="B115" s="49" t="s">
        <v>174</v>
      </c>
      <c r="C115" s="48" t="s">
        <v>86</v>
      </c>
      <c r="D115" s="50">
        <v>1000000</v>
      </c>
      <c r="E115" s="48" t="s">
        <v>169</v>
      </c>
      <c r="F115" s="41"/>
    </row>
    <row r="116" spans="1:6" x14ac:dyDescent="0.25">
      <c r="A116" s="48">
        <v>227</v>
      </c>
      <c r="B116" s="40" t="s">
        <v>145</v>
      </c>
      <c r="C116" s="61" t="s">
        <v>86</v>
      </c>
      <c r="D116" s="44">
        <v>100000</v>
      </c>
      <c r="E116" s="61" t="s">
        <v>138</v>
      </c>
      <c r="F116" s="41"/>
    </row>
    <row r="117" spans="1:6" x14ac:dyDescent="0.25">
      <c r="A117" s="48">
        <v>232</v>
      </c>
      <c r="B117" s="40" t="s">
        <v>144</v>
      </c>
      <c r="C117" s="61" t="s">
        <v>86</v>
      </c>
      <c r="D117" s="44">
        <v>100000</v>
      </c>
      <c r="E117" s="61" t="s">
        <v>138</v>
      </c>
      <c r="F117" s="41"/>
    </row>
    <row r="118" spans="1:6" x14ac:dyDescent="0.25">
      <c r="A118" s="48">
        <v>246</v>
      </c>
      <c r="B118" s="40" t="s">
        <v>143</v>
      </c>
      <c r="C118" s="61" t="s">
        <v>86</v>
      </c>
      <c r="D118" s="44">
        <v>300000</v>
      </c>
      <c r="E118" s="61" t="s">
        <v>138</v>
      </c>
      <c r="F118" s="41"/>
    </row>
    <row r="119" spans="1:6" x14ac:dyDescent="0.25">
      <c r="A119" s="48">
        <v>248</v>
      </c>
      <c r="B119" s="40" t="s">
        <v>135</v>
      </c>
      <c r="C119" s="61" t="s">
        <v>86</v>
      </c>
      <c r="D119" s="44">
        <v>200000</v>
      </c>
      <c r="E119" s="61" t="s">
        <v>138</v>
      </c>
      <c r="F119" s="41"/>
    </row>
    <row r="120" spans="1:6" x14ac:dyDescent="0.25">
      <c r="A120" s="48">
        <v>470</v>
      </c>
      <c r="B120" s="4" t="s">
        <v>85</v>
      </c>
      <c r="C120" s="70" t="s">
        <v>86</v>
      </c>
      <c r="D120" s="5">
        <v>300000</v>
      </c>
      <c r="E120" s="60" t="s">
        <v>77</v>
      </c>
      <c r="F120" s="41"/>
    </row>
    <row r="121" spans="1:6" x14ac:dyDescent="0.25">
      <c r="A121" s="48">
        <v>496</v>
      </c>
      <c r="B121" s="4" t="s">
        <v>111</v>
      </c>
      <c r="C121" s="70" t="s">
        <v>86</v>
      </c>
      <c r="D121" s="5">
        <v>100000</v>
      </c>
      <c r="E121" s="60" t="s">
        <v>77</v>
      </c>
      <c r="F121" s="41"/>
    </row>
    <row r="122" spans="1:6" x14ac:dyDescent="0.25">
      <c r="A122" s="48">
        <v>186</v>
      </c>
      <c r="B122" s="40" t="s">
        <v>166</v>
      </c>
      <c r="C122" s="61" t="s">
        <v>167</v>
      </c>
      <c r="D122" s="44">
        <v>100000</v>
      </c>
      <c r="E122" s="61" t="s">
        <v>138</v>
      </c>
      <c r="F122" s="41"/>
    </row>
    <row r="123" spans="1:6" x14ac:dyDescent="0.25">
      <c r="A123" s="48">
        <v>355</v>
      </c>
      <c r="B123" s="69" t="s">
        <v>200</v>
      </c>
      <c r="C123" s="71" t="s">
        <v>201</v>
      </c>
      <c r="D123" s="50">
        <v>50000</v>
      </c>
      <c r="E123" s="73" t="s">
        <v>190</v>
      </c>
    </row>
    <row r="124" spans="1:6" x14ac:dyDescent="0.25">
      <c r="A124" s="48">
        <v>370</v>
      </c>
      <c r="B124" s="69" t="s">
        <v>202</v>
      </c>
      <c r="C124" s="48" t="s">
        <v>201</v>
      </c>
      <c r="D124" s="50">
        <v>200000</v>
      </c>
      <c r="E124" s="73" t="s">
        <v>203</v>
      </c>
    </row>
    <row r="125" spans="1:6" x14ac:dyDescent="0.25">
      <c r="A125" s="48">
        <v>216</v>
      </c>
      <c r="B125" s="40" t="s">
        <v>135</v>
      </c>
      <c r="C125" s="61" t="s">
        <v>151</v>
      </c>
      <c r="D125" s="44">
        <v>100000</v>
      </c>
      <c r="E125" s="61" t="s">
        <v>138</v>
      </c>
      <c r="F125" s="41"/>
    </row>
    <row r="126" spans="1:6" x14ac:dyDescent="0.25">
      <c r="A126" s="48">
        <v>335</v>
      </c>
      <c r="B126" s="68" t="s">
        <v>198</v>
      </c>
      <c r="C126" s="48" t="s">
        <v>151</v>
      </c>
      <c r="D126" s="54">
        <v>200000</v>
      </c>
      <c r="E126" s="73" t="s">
        <v>190</v>
      </c>
    </row>
    <row r="127" spans="1:6" x14ac:dyDescent="0.25">
      <c r="A127" s="48">
        <v>196</v>
      </c>
      <c r="B127" s="40" t="s">
        <v>163</v>
      </c>
      <c r="C127" s="61" t="s">
        <v>99</v>
      </c>
      <c r="D127" s="44">
        <v>200000</v>
      </c>
      <c r="E127" s="61" t="s">
        <v>138</v>
      </c>
      <c r="F127" s="41"/>
    </row>
    <row r="128" spans="1:6" x14ac:dyDescent="0.25">
      <c r="A128" s="48">
        <v>211</v>
      </c>
      <c r="B128" s="40" t="s">
        <v>154</v>
      </c>
      <c r="C128" s="61" t="s">
        <v>99</v>
      </c>
      <c r="D128" s="44">
        <v>100000</v>
      </c>
      <c r="E128" s="61" t="s">
        <v>138</v>
      </c>
      <c r="F128" s="41"/>
    </row>
    <row r="129" spans="1:6" x14ac:dyDescent="0.25">
      <c r="A129" s="48">
        <v>213</v>
      </c>
      <c r="B129" s="40" t="s">
        <v>153</v>
      </c>
      <c r="C129" s="61" t="s">
        <v>99</v>
      </c>
      <c r="D129" s="44">
        <v>200000</v>
      </c>
      <c r="E129" s="61" t="s">
        <v>138</v>
      </c>
      <c r="F129" s="41"/>
    </row>
    <row r="130" spans="1:6" x14ac:dyDescent="0.25">
      <c r="A130" s="48">
        <v>264</v>
      </c>
      <c r="B130" s="40" t="s">
        <v>140</v>
      </c>
      <c r="C130" s="61" t="s">
        <v>99</v>
      </c>
      <c r="D130" s="44">
        <v>100000</v>
      </c>
      <c r="E130" s="61" t="s">
        <v>138</v>
      </c>
      <c r="F130" s="41"/>
    </row>
    <row r="131" spans="1:6" x14ac:dyDescent="0.25">
      <c r="A131" s="48">
        <v>390</v>
      </c>
      <c r="B131" s="4" t="s">
        <v>120</v>
      </c>
      <c r="C131" s="61" t="s">
        <v>99</v>
      </c>
      <c r="D131" s="5">
        <v>100000</v>
      </c>
      <c r="E131" s="60" t="s">
        <v>132</v>
      </c>
      <c r="F131" s="41"/>
    </row>
    <row r="132" spans="1:6" x14ac:dyDescent="0.25">
      <c r="A132" s="48">
        <v>415</v>
      </c>
      <c r="B132" s="53" t="s">
        <v>185</v>
      </c>
      <c r="C132" s="48" t="s">
        <v>99</v>
      </c>
      <c r="D132" s="54">
        <v>100000</v>
      </c>
      <c r="E132" s="62" t="s">
        <v>132</v>
      </c>
      <c r="F132" s="41"/>
    </row>
    <row r="133" spans="1:6" x14ac:dyDescent="0.25">
      <c r="A133" s="48">
        <v>482</v>
      </c>
      <c r="B133" s="4" t="s">
        <v>98</v>
      </c>
      <c r="C133" s="70" t="s">
        <v>99</v>
      </c>
      <c r="D133" s="5">
        <v>100000</v>
      </c>
      <c r="E133" s="60" t="s">
        <v>77</v>
      </c>
      <c r="F133" s="41"/>
    </row>
    <row r="134" spans="1:6" x14ac:dyDescent="0.25">
      <c r="A134" s="48">
        <v>378</v>
      </c>
      <c r="B134" s="69" t="s">
        <v>206</v>
      </c>
      <c r="C134" s="48" t="s">
        <v>99</v>
      </c>
      <c r="D134" s="50">
        <v>300000</v>
      </c>
      <c r="E134" s="73" t="s">
        <v>203</v>
      </c>
    </row>
    <row r="135" spans="1:6" x14ac:dyDescent="0.25">
      <c r="A135" s="48">
        <v>455</v>
      </c>
      <c r="B135" s="4" t="s">
        <v>70</v>
      </c>
      <c r="C135" s="70" t="s">
        <v>71</v>
      </c>
      <c r="D135" s="5">
        <v>100000</v>
      </c>
      <c r="E135" s="60" t="s">
        <v>77</v>
      </c>
      <c r="F135" s="41"/>
    </row>
    <row r="136" spans="1:6" x14ac:dyDescent="0.25">
      <c r="A136" s="48">
        <v>173</v>
      </c>
      <c r="B136" s="49" t="s">
        <v>170</v>
      </c>
      <c r="C136" s="48" t="s">
        <v>171</v>
      </c>
      <c r="D136" s="50">
        <v>500000</v>
      </c>
      <c r="E136" s="48" t="s">
        <v>169</v>
      </c>
      <c r="F136" s="41"/>
    </row>
    <row r="137" spans="1:6" x14ac:dyDescent="0.25">
      <c r="A137" s="48">
        <v>443</v>
      </c>
      <c r="B137" s="4" t="s">
        <v>65</v>
      </c>
      <c r="C137" s="70" t="s">
        <v>66</v>
      </c>
      <c r="D137" s="5">
        <v>200000</v>
      </c>
      <c r="E137" s="60" t="s">
        <v>77</v>
      </c>
      <c r="F137" s="41"/>
    </row>
    <row r="138" spans="1:6" x14ac:dyDescent="0.25">
      <c r="A138" s="48">
        <v>207</v>
      </c>
      <c r="B138" s="40" t="s">
        <v>159</v>
      </c>
      <c r="C138" s="61" t="s">
        <v>54</v>
      </c>
      <c r="D138" s="44">
        <v>200000</v>
      </c>
      <c r="E138" s="61" t="s">
        <v>138</v>
      </c>
      <c r="F138" s="41"/>
    </row>
    <row r="139" spans="1:6" x14ac:dyDescent="0.25">
      <c r="A139" s="48">
        <v>402</v>
      </c>
      <c r="B139" s="4" t="s">
        <v>127</v>
      </c>
      <c r="C139" s="61" t="s">
        <v>54</v>
      </c>
      <c r="D139" s="5">
        <v>100000</v>
      </c>
      <c r="E139" s="60" t="s">
        <v>132</v>
      </c>
      <c r="F139" s="41"/>
    </row>
    <row r="140" spans="1:6" x14ac:dyDescent="0.25">
      <c r="A140" s="48">
        <v>447</v>
      </c>
      <c r="B140" s="4" t="s">
        <v>69</v>
      </c>
      <c r="C140" s="70" t="s">
        <v>54</v>
      </c>
      <c r="D140" s="5">
        <v>100000</v>
      </c>
      <c r="E140" s="60" t="s">
        <v>77</v>
      </c>
      <c r="F140" s="41"/>
    </row>
    <row r="141" spans="1:6" x14ac:dyDescent="0.25">
      <c r="A141" s="48">
        <v>567</v>
      </c>
      <c r="B141" s="4" t="s">
        <v>53</v>
      </c>
      <c r="C141" s="70" t="s">
        <v>54</v>
      </c>
      <c r="D141" s="5">
        <v>100000</v>
      </c>
      <c r="E141" s="60" t="s">
        <v>19</v>
      </c>
      <c r="F141" s="41"/>
    </row>
    <row r="142" spans="1:6" x14ac:dyDescent="0.25">
      <c r="A142" s="48">
        <v>573</v>
      </c>
      <c r="B142" s="4" t="s">
        <v>60</v>
      </c>
      <c r="C142" s="70" t="s">
        <v>54</v>
      </c>
      <c r="D142" s="5">
        <v>200000</v>
      </c>
      <c r="E142" s="60" t="s">
        <v>19</v>
      </c>
      <c r="F142" s="41"/>
    </row>
    <row r="143" spans="1:6" x14ac:dyDescent="0.25">
      <c r="A143" s="48">
        <v>574</v>
      </c>
      <c r="B143" s="4" t="s">
        <v>61</v>
      </c>
      <c r="C143" s="70" t="s">
        <v>54</v>
      </c>
      <c r="D143" s="5">
        <v>100000</v>
      </c>
      <c r="E143" s="60" t="s">
        <v>19</v>
      </c>
      <c r="F143" s="41"/>
    </row>
    <row r="144" spans="1:6" x14ac:dyDescent="0.25">
      <c r="A144" s="48">
        <v>208</v>
      </c>
      <c r="B144" s="40" t="s">
        <v>157</v>
      </c>
      <c r="C144" s="61" t="s">
        <v>158</v>
      </c>
      <c r="D144" s="44">
        <v>100000</v>
      </c>
      <c r="E144" s="61" t="s">
        <v>138</v>
      </c>
      <c r="F144" s="41"/>
    </row>
    <row r="145" spans="1:9" x14ac:dyDescent="0.25">
      <c r="A145" s="48">
        <v>329</v>
      </c>
      <c r="B145" s="68" t="s">
        <v>192</v>
      </c>
      <c r="C145" s="48" t="s">
        <v>158</v>
      </c>
      <c r="D145" s="54">
        <v>100000</v>
      </c>
      <c r="E145" s="73" t="s">
        <v>190</v>
      </c>
    </row>
    <row r="146" spans="1:9" x14ac:dyDescent="0.25">
      <c r="A146" s="48">
        <v>210</v>
      </c>
      <c r="B146" s="40" t="s">
        <v>155</v>
      </c>
      <c r="C146" s="61" t="s">
        <v>115</v>
      </c>
      <c r="D146" s="44">
        <v>100000</v>
      </c>
      <c r="E146" s="61" t="s">
        <v>138</v>
      </c>
      <c r="F146" s="41"/>
    </row>
    <row r="147" spans="1:9" x14ac:dyDescent="0.25">
      <c r="A147" s="48">
        <v>501</v>
      </c>
      <c r="B147" s="4" t="s">
        <v>114</v>
      </c>
      <c r="C147" s="61" t="s">
        <v>115</v>
      </c>
      <c r="D147" s="5">
        <v>100000</v>
      </c>
      <c r="E147" s="60" t="s">
        <v>77</v>
      </c>
      <c r="F147" s="41"/>
    </row>
    <row r="148" spans="1:9" ht="33" x14ac:dyDescent="0.25">
      <c r="A148" s="48">
        <v>487</v>
      </c>
      <c r="B148" s="6" t="s">
        <v>105</v>
      </c>
      <c r="C148" s="61" t="s">
        <v>104</v>
      </c>
      <c r="D148" s="5">
        <v>200000</v>
      </c>
      <c r="E148" s="60" t="s">
        <v>77</v>
      </c>
      <c r="F148" s="41"/>
    </row>
    <row r="149" spans="1:9" x14ac:dyDescent="0.25">
      <c r="A149" s="48">
        <v>136</v>
      </c>
      <c r="B149" s="49" t="s">
        <v>182</v>
      </c>
      <c r="C149" s="48" t="s">
        <v>68</v>
      </c>
      <c r="D149" s="50">
        <v>400000</v>
      </c>
      <c r="E149" s="48" t="s">
        <v>169</v>
      </c>
      <c r="F149" s="41"/>
    </row>
    <row r="150" spans="1:9" x14ac:dyDescent="0.25">
      <c r="A150" s="48">
        <v>191</v>
      </c>
      <c r="B150" s="40" t="s">
        <v>164</v>
      </c>
      <c r="C150" s="61" t="s">
        <v>68</v>
      </c>
      <c r="D150" s="44">
        <v>500000</v>
      </c>
      <c r="E150" s="61" t="s">
        <v>138</v>
      </c>
      <c r="F150" s="41"/>
      <c r="I150" s="10"/>
    </row>
    <row r="151" spans="1:9" x14ac:dyDescent="0.25">
      <c r="A151" s="48">
        <v>445</v>
      </c>
      <c r="B151" s="4" t="s">
        <v>67</v>
      </c>
      <c r="C151" s="70" t="s">
        <v>68</v>
      </c>
      <c r="D151" s="5">
        <v>100000</v>
      </c>
      <c r="E151" s="60" t="s">
        <v>77</v>
      </c>
      <c r="F151" s="41"/>
      <c r="I151" s="10"/>
    </row>
    <row r="152" spans="1:9" s="7" customFormat="1" x14ac:dyDescent="0.25">
      <c r="A152" s="48">
        <v>469</v>
      </c>
      <c r="B152" s="4" t="s">
        <v>84</v>
      </c>
      <c r="C152" s="70" t="s">
        <v>68</v>
      </c>
      <c r="D152" s="5">
        <v>300000</v>
      </c>
      <c r="E152" s="60" t="s">
        <v>77</v>
      </c>
      <c r="F152" s="41"/>
      <c r="I152" s="9"/>
    </row>
    <row r="153" spans="1:9" x14ac:dyDescent="0.25">
      <c r="A153" s="48">
        <v>492</v>
      </c>
      <c r="B153" s="4" t="s">
        <v>109</v>
      </c>
      <c r="C153" s="70" t="s">
        <v>68</v>
      </c>
      <c r="D153" s="5">
        <v>100000</v>
      </c>
      <c r="E153" s="60" t="s">
        <v>77</v>
      </c>
      <c r="F153" s="41"/>
    </row>
    <row r="154" spans="1:9" x14ac:dyDescent="0.25">
      <c r="A154" s="48">
        <v>169</v>
      </c>
      <c r="B154" s="49" t="s">
        <v>172</v>
      </c>
      <c r="C154" s="48" t="s">
        <v>173</v>
      </c>
      <c r="D154" s="50">
        <v>300000</v>
      </c>
      <c r="E154" s="48" t="s">
        <v>169</v>
      </c>
      <c r="F154" s="41"/>
    </row>
    <row r="155" spans="1:9" x14ac:dyDescent="0.25">
      <c r="A155" s="48">
        <v>344</v>
      </c>
      <c r="B155" s="68" t="s">
        <v>199</v>
      </c>
      <c r="C155" s="48" t="s">
        <v>173</v>
      </c>
      <c r="D155" s="54">
        <v>50000</v>
      </c>
      <c r="E155" s="73" t="s">
        <v>190</v>
      </c>
    </row>
    <row r="156" spans="1:9" x14ac:dyDescent="0.25">
      <c r="A156" s="48">
        <v>562</v>
      </c>
      <c r="B156" s="4" t="s">
        <v>46</v>
      </c>
      <c r="C156" s="70" t="s">
        <v>47</v>
      </c>
      <c r="D156" s="5">
        <v>200000</v>
      </c>
      <c r="E156" s="60" t="s">
        <v>19</v>
      </c>
      <c r="F156" s="41"/>
    </row>
    <row r="157" spans="1:9" x14ac:dyDescent="0.25">
      <c r="A157" s="48">
        <v>410</v>
      </c>
      <c r="B157" s="4" t="s">
        <v>131</v>
      </c>
      <c r="C157" s="61" t="s">
        <v>43</v>
      </c>
      <c r="D157" s="5">
        <v>300000</v>
      </c>
      <c r="E157" s="60" t="s">
        <v>132</v>
      </c>
      <c r="F157" s="41"/>
    </row>
    <row r="158" spans="1:9" x14ac:dyDescent="0.25">
      <c r="A158" s="48">
        <v>411</v>
      </c>
      <c r="B158" s="4"/>
      <c r="C158" s="61" t="s">
        <v>43</v>
      </c>
      <c r="D158" s="5">
        <v>1500000</v>
      </c>
      <c r="E158" s="60" t="s">
        <v>132</v>
      </c>
      <c r="F158" s="41"/>
    </row>
    <row r="159" spans="1:9" x14ac:dyDescent="0.25">
      <c r="A159" s="48">
        <v>550</v>
      </c>
      <c r="B159" s="4" t="s">
        <v>42</v>
      </c>
      <c r="C159" s="70" t="s">
        <v>43</v>
      </c>
      <c r="D159" s="5">
        <v>100000</v>
      </c>
      <c r="E159" s="60" t="s">
        <v>19</v>
      </c>
      <c r="F159" s="41"/>
    </row>
    <row r="160" spans="1:9" x14ac:dyDescent="0.25">
      <c r="A160" s="48">
        <v>141</v>
      </c>
      <c r="B160" s="49" t="s">
        <v>178</v>
      </c>
      <c r="C160" s="48" t="s">
        <v>179</v>
      </c>
      <c r="D160" s="50">
        <v>200000</v>
      </c>
      <c r="E160" s="48" t="s">
        <v>169</v>
      </c>
      <c r="F160" s="41"/>
    </row>
    <row r="161" spans="1:9" x14ac:dyDescent="0.25">
      <c r="A161" s="48">
        <v>468</v>
      </c>
      <c r="B161" s="4" t="s">
        <v>82</v>
      </c>
      <c r="C161" s="61" t="s">
        <v>83</v>
      </c>
      <c r="D161" s="5">
        <v>200000</v>
      </c>
      <c r="E161" s="60" t="s">
        <v>77</v>
      </c>
      <c r="F161" s="41"/>
    </row>
    <row r="162" spans="1:9" x14ac:dyDescent="0.25">
      <c r="A162" s="48">
        <v>478</v>
      </c>
      <c r="B162" s="4" t="s">
        <v>95</v>
      </c>
      <c r="C162" s="61" t="s">
        <v>83</v>
      </c>
      <c r="D162" s="5">
        <v>500000</v>
      </c>
      <c r="E162" s="60" t="s">
        <v>77</v>
      </c>
      <c r="F162" s="41"/>
    </row>
    <row r="163" spans="1:9" x14ac:dyDescent="0.25">
      <c r="A163" s="48">
        <v>490</v>
      </c>
      <c r="B163" s="4" t="s">
        <v>108</v>
      </c>
      <c r="C163" s="61" t="s">
        <v>83</v>
      </c>
      <c r="D163" s="5">
        <v>200000</v>
      </c>
      <c r="E163" s="60" t="s">
        <v>77</v>
      </c>
      <c r="F163" s="41"/>
    </row>
    <row r="164" spans="1:9" x14ac:dyDescent="0.25">
      <c r="A164" s="48">
        <v>259</v>
      </c>
      <c r="B164" s="40"/>
      <c r="C164" s="61" t="s">
        <v>141</v>
      </c>
      <c r="D164" s="44">
        <v>1000000</v>
      </c>
      <c r="E164" s="61" t="s">
        <v>138</v>
      </c>
      <c r="F164" s="41"/>
    </row>
    <row r="165" spans="1:9" x14ac:dyDescent="0.25">
      <c r="A165" s="48">
        <v>219</v>
      </c>
      <c r="B165" s="40"/>
      <c r="C165" s="61" t="s">
        <v>184</v>
      </c>
      <c r="D165" s="44">
        <v>1000000</v>
      </c>
      <c r="E165" s="61" t="s">
        <v>138</v>
      </c>
      <c r="F165" s="41"/>
    </row>
    <row r="166" spans="1:9" x14ac:dyDescent="0.25">
      <c r="A166" s="48">
        <v>139</v>
      </c>
      <c r="B166" s="49"/>
      <c r="C166" s="48" t="s">
        <v>180</v>
      </c>
      <c r="D166" s="50">
        <v>500000</v>
      </c>
      <c r="E166" s="48" t="s">
        <v>169</v>
      </c>
      <c r="F166" s="41"/>
    </row>
    <row r="167" spans="1:9" s="32" customFormat="1" ht="17.25" x14ac:dyDescent="0.3">
      <c r="A167" s="28"/>
      <c r="B167" s="29" t="s">
        <v>76</v>
      </c>
      <c r="C167" s="34"/>
      <c r="D167" s="30">
        <f>SUM(D1:D166)</f>
        <v>28300000</v>
      </c>
      <c r="E167" s="28"/>
      <c r="F167" s="31"/>
      <c r="I167" s="33"/>
    </row>
  </sheetData>
  <autoFilter ref="A8:F151">
    <sortState ref="A9:F167">
      <sortCondition ref="C8:C151"/>
    </sortState>
  </autoFilter>
  <mergeCells count="6">
    <mergeCell ref="C6:E6"/>
    <mergeCell ref="A1:B1"/>
    <mergeCell ref="C1:E1"/>
    <mergeCell ref="A2:B2"/>
    <mergeCell ref="C2:E2"/>
    <mergeCell ref="A4:E4"/>
  </mergeCells>
  <pageMargins left="0.196850393700787" right="0" top="0.31496062992126" bottom="0.118110236220472" header="0.31496062992126" footer="0.31496062992126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opLeftCell="A121" workbookViewId="0">
      <selection activeCell="C54" sqref="C54:C86"/>
    </sheetView>
  </sheetViews>
  <sheetFormatPr defaultColWidth="9.140625" defaultRowHeight="16.5" x14ac:dyDescent="0.25"/>
  <cols>
    <col min="1" max="1" width="5.5703125" style="3" customWidth="1"/>
    <col min="2" max="2" width="27.140625" style="1" customWidth="1"/>
    <col min="3" max="3" width="39" style="3" customWidth="1"/>
    <col min="4" max="4" width="16" style="2" customWidth="1"/>
    <col min="5" max="5" width="12.85546875" style="3" customWidth="1"/>
    <col min="6" max="6" width="22" style="2" customWidth="1"/>
    <col min="7" max="8" width="9.140625" style="1"/>
    <col min="9" max="9" width="18.85546875" style="8" customWidth="1"/>
    <col min="10" max="16384" width="9.140625" style="1"/>
  </cols>
  <sheetData>
    <row r="1" spans="1:9" x14ac:dyDescent="0.25">
      <c r="A1" s="65" t="s">
        <v>0</v>
      </c>
      <c r="B1" s="65"/>
      <c r="C1" s="66" t="s">
        <v>5</v>
      </c>
      <c r="D1" s="66"/>
      <c r="E1" s="66"/>
    </row>
    <row r="2" spans="1:9" x14ac:dyDescent="0.25">
      <c r="A2" s="66" t="s">
        <v>18</v>
      </c>
      <c r="B2" s="66"/>
      <c r="C2" s="67" t="s">
        <v>6</v>
      </c>
      <c r="D2" s="67"/>
      <c r="E2" s="67"/>
    </row>
    <row r="4" spans="1:9" x14ac:dyDescent="0.25">
      <c r="A4" s="67" t="s">
        <v>8</v>
      </c>
      <c r="B4" s="67"/>
      <c r="C4" s="67"/>
      <c r="D4" s="67"/>
      <c r="E4" s="67"/>
    </row>
    <row r="5" spans="1:9" x14ac:dyDescent="0.25">
      <c r="A5" s="26"/>
      <c r="B5" s="26"/>
      <c r="C5" s="52"/>
      <c r="D5" s="26"/>
      <c r="E5" s="26"/>
    </row>
    <row r="6" spans="1:9" ht="16.5" customHeight="1" x14ac:dyDescent="0.25">
      <c r="A6" s="15"/>
      <c r="B6" s="15"/>
      <c r="C6" s="64" t="s">
        <v>188</v>
      </c>
      <c r="D6" s="64"/>
      <c r="E6" s="64"/>
    </row>
    <row r="7" spans="1:9" s="13" customFormat="1" x14ac:dyDescent="0.25">
      <c r="A7" s="11" t="s">
        <v>1</v>
      </c>
      <c r="B7" s="11" t="s">
        <v>2</v>
      </c>
      <c r="C7" s="11" t="s">
        <v>9</v>
      </c>
      <c r="D7" s="12" t="s">
        <v>3</v>
      </c>
      <c r="E7" s="11" t="s">
        <v>4</v>
      </c>
      <c r="F7" s="18"/>
      <c r="I7" s="14"/>
    </row>
    <row r="8" spans="1:9" s="38" customFormat="1" ht="17.25" x14ac:dyDescent="0.25">
      <c r="A8" s="34"/>
      <c r="B8" s="35" t="s">
        <v>76</v>
      </c>
      <c r="C8" s="34"/>
      <c r="D8" s="36">
        <f>SUM(D9:D151)</f>
        <v>25900000</v>
      </c>
      <c r="E8" s="34"/>
      <c r="F8" s="37"/>
      <c r="I8" s="39"/>
    </row>
    <row r="9" spans="1:9" s="42" customFormat="1" x14ac:dyDescent="0.25">
      <c r="A9" s="48">
        <v>566</v>
      </c>
      <c r="B9" s="4" t="s">
        <v>51</v>
      </c>
      <c r="C9" s="59" t="s">
        <v>59</v>
      </c>
      <c r="D9" s="5">
        <v>200000</v>
      </c>
      <c r="E9" s="27" t="s">
        <v>19</v>
      </c>
      <c r="F9" s="41">
        <f t="shared" ref="F9:F40" si="0">FIND("Đại Yên",C9)</f>
        <v>21</v>
      </c>
      <c r="I9" s="43"/>
    </row>
    <row r="10" spans="1:9" s="42" customFormat="1" x14ac:dyDescent="0.25">
      <c r="A10" s="48">
        <v>467</v>
      </c>
      <c r="B10" s="4" t="s">
        <v>80</v>
      </c>
      <c r="C10" s="60" t="s">
        <v>59</v>
      </c>
      <c r="D10" s="5">
        <v>200000</v>
      </c>
      <c r="E10" s="20" t="s">
        <v>77</v>
      </c>
      <c r="F10" s="41">
        <f t="shared" si="0"/>
        <v>21</v>
      </c>
      <c r="I10" s="43"/>
    </row>
    <row r="11" spans="1:9" s="42" customFormat="1" x14ac:dyDescent="0.25">
      <c r="A11" s="48">
        <v>384</v>
      </c>
      <c r="B11" s="4" t="s">
        <v>118</v>
      </c>
      <c r="C11" s="60" t="s">
        <v>59</v>
      </c>
      <c r="D11" s="5">
        <v>100000</v>
      </c>
      <c r="E11" s="27" t="s">
        <v>132</v>
      </c>
      <c r="F11" s="41">
        <f t="shared" si="0"/>
        <v>21</v>
      </c>
      <c r="I11" s="43"/>
    </row>
    <row r="12" spans="1:9" s="42" customFormat="1" x14ac:dyDescent="0.25">
      <c r="A12" s="48">
        <v>473</v>
      </c>
      <c r="B12" s="4" t="s">
        <v>90</v>
      </c>
      <c r="C12" s="60" t="s">
        <v>59</v>
      </c>
      <c r="D12" s="5">
        <v>100000</v>
      </c>
      <c r="E12" s="20" t="s">
        <v>77</v>
      </c>
      <c r="F12" s="41">
        <f t="shared" si="0"/>
        <v>21</v>
      </c>
      <c r="I12" s="43"/>
    </row>
    <row r="13" spans="1:9" s="42" customFormat="1" x14ac:dyDescent="0.25">
      <c r="A13" s="48">
        <v>477</v>
      </c>
      <c r="B13" s="4" t="s">
        <v>94</v>
      </c>
      <c r="C13" s="60" t="s">
        <v>59</v>
      </c>
      <c r="D13" s="5">
        <v>200000</v>
      </c>
      <c r="E13" s="20" t="s">
        <v>77</v>
      </c>
      <c r="F13" s="41">
        <f t="shared" si="0"/>
        <v>21</v>
      </c>
      <c r="I13" s="43"/>
    </row>
    <row r="14" spans="1:9" s="42" customFormat="1" x14ac:dyDescent="0.25">
      <c r="A14" s="48">
        <v>571</v>
      </c>
      <c r="B14" s="4" t="s">
        <v>58</v>
      </c>
      <c r="C14" s="59" t="s">
        <v>59</v>
      </c>
      <c r="D14" s="5">
        <v>400000</v>
      </c>
      <c r="E14" s="27" t="s">
        <v>19</v>
      </c>
      <c r="F14" s="41">
        <f t="shared" si="0"/>
        <v>21</v>
      </c>
      <c r="I14" s="43"/>
    </row>
    <row r="15" spans="1:9" s="42" customFormat="1" x14ac:dyDescent="0.25">
      <c r="A15" s="45">
        <v>9</v>
      </c>
      <c r="B15" s="46" t="s">
        <v>187</v>
      </c>
      <c r="C15" s="45" t="s">
        <v>10</v>
      </c>
      <c r="D15" s="47">
        <v>100000</v>
      </c>
      <c r="E15" s="58" t="s">
        <v>186</v>
      </c>
      <c r="F15" s="41">
        <f t="shared" si="0"/>
        <v>14</v>
      </c>
      <c r="I15" s="43"/>
    </row>
    <row r="16" spans="1:9" s="42" customFormat="1" x14ac:dyDescent="0.25">
      <c r="A16" s="48">
        <v>627</v>
      </c>
      <c r="B16" s="6" t="s">
        <v>12</v>
      </c>
      <c r="C16" s="59" t="s">
        <v>10</v>
      </c>
      <c r="D16" s="5">
        <v>100000</v>
      </c>
      <c r="E16" s="20" t="s">
        <v>7</v>
      </c>
      <c r="F16" s="41">
        <f t="shared" si="0"/>
        <v>14</v>
      </c>
      <c r="I16" s="43"/>
    </row>
    <row r="17" spans="1:9" s="42" customFormat="1" x14ac:dyDescent="0.25">
      <c r="A17" s="48">
        <v>441</v>
      </c>
      <c r="B17" s="4" t="s">
        <v>62</v>
      </c>
      <c r="C17" s="60" t="s">
        <v>63</v>
      </c>
      <c r="D17" s="5">
        <v>300000</v>
      </c>
      <c r="E17" s="20" t="s">
        <v>77</v>
      </c>
      <c r="F17" s="41">
        <f t="shared" si="0"/>
        <v>23</v>
      </c>
      <c r="I17" s="43"/>
    </row>
    <row r="18" spans="1:9" s="42" customFormat="1" x14ac:dyDescent="0.25">
      <c r="A18" s="48">
        <v>220</v>
      </c>
      <c r="B18" s="40" t="s">
        <v>150</v>
      </c>
      <c r="C18" s="61" t="s">
        <v>17</v>
      </c>
      <c r="D18" s="44">
        <v>100000</v>
      </c>
      <c r="E18" s="40" t="s">
        <v>138</v>
      </c>
      <c r="F18" s="41">
        <f t="shared" si="0"/>
        <v>19</v>
      </c>
      <c r="I18" s="43"/>
    </row>
    <row r="19" spans="1:9" s="42" customFormat="1" x14ac:dyDescent="0.25">
      <c r="A19" s="48">
        <v>442</v>
      </c>
      <c r="B19" s="4" t="s">
        <v>64</v>
      </c>
      <c r="C19" s="59" t="s">
        <v>17</v>
      </c>
      <c r="D19" s="5">
        <v>200000</v>
      </c>
      <c r="E19" s="20" t="s">
        <v>77</v>
      </c>
      <c r="F19" s="41">
        <f t="shared" si="0"/>
        <v>19</v>
      </c>
      <c r="I19" s="43"/>
    </row>
    <row r="20" spans="1:9" s="42" customFormat="1" x14ac:dyDescent="0.25">
      <c r="A20" s="48">
        <v>456</v>
      </c>
      <c r="B20" s="4" t="s">
        <v>72</v>
      </c>
      <c r="C20" s="59" t="s">
        <v>17</v>
      </c>
      <c r="D20" s="5">
        <v>100000</v>
      </c>
      <c r="E20" s="20" t="s">
        <v>77</v>
      </c>
      <c r="F20" s="41">
        <f t="shared" si="0"/>
        <v>19</v>
      </c>
      <c r="I20" s="43"/>
    </row>
    <row r="21" spans="1:9" s="42" customFormat="1" x14ac:dyDescent="0.25">
      <c r="A21" s="48">
        <v>466</v>
      </c>
      <c r="B21" s="4" t="s">
        <v>79</v>
      </c>
      <c r="C21" s="59" t="s">
        <v>17</v>
      </c>
      <c r="D21" s="5">
        <v>200000</v>
      </c>
      <c r="E21" s="20" t="s">
        <v>77</v>
      </c>
      <c r="F21" s="41">
        <f t="shared" si="0"/>
        <v>19</v>
      </c>
      <c r="I21" s="43"/>
    </row>
    <row r="22" spans="1:9" s="42" customFormat="1" x14ac:dyDescent="0.25">
      <c r="A22" s="48">
        <v>503</v>
      </c>
      <c r="B22" s="6" t="s">
        <v>15</v>
      </c>
      <c r="C22" s="59" t="s">
        <v>17</v>
      </c>
      <c r="D22" s="5">
        <v>100000</v>
      </c>
      <c r="E22" s="27" t="s">
        <v>19</v>
      </c>
      <c r="F22" s="41">
        <f t="shared" si="0"/>
        <v>19</v>
      </c>
      <c r="I22" s="43"/>
    </row>
    <row r="23" spans="1:9" s="42" customFormat="1" x14ac:dyDescent="0.25">
      <c r="A23" s="48">
        <v>559</v>
      </c>
      <c r="B23" s="4" t="s">
        <v>45</v>
      </c>
      <c r="C23" s="59" t="s">
        <v>17</v>
      </c>
      <c r="D23" s="5">
        <v>50000</v>
      </c>
      <c r="E23" s="27" t="s">
        <v>19</v>
      </c>
      <c r="F23" s="41">
        <f t="shared" si="0"/>
        <v>19</v>
      </c>
      <c r="I23" s="43"/>
    </row>
    <row r="24" spans="1:9" s="42" customFormat="1" x14ac:dyDescent="0.25">
      <c r="A24" s="48">
        <v>568</v>
      </c>
      <c r="B24" s="4" t="s">
        <v>55</v>
      </c>
      <c r="C24" s="59" t="s">
        <v>17</v>
      </c>
      <c r="D24" s="5">
        <v>100000</v>
      </c>
      <c r="E24" s="27" t="s">
        <v>19</v>
      </c>
      <c r="F24" s="41">
        <f t="shared" si="0"/>
        <v>19</v>
      </c>
      <c r="I24" s="43"/>
    </row>
    <row r="25" spans="1:9" s="42" customFormat="1" x14ac:dyDescent="0.25">
      <c r="A25" s="48">
        <v>569</v>
      </c>
      <c r="B25" s="4" t="s">
        <v>56</v>
      </c>
      <c r="C25" s="59" t="s">
        <v>17</v>
      </c>
      <c r="D25" s="5">
        <v>300000</v>
      </c>
      <c r="E25" s="27" t="s">
        <v>19</v>
      </c>
      <c r="F25" s="41">
        <f t="shared" si="0"/>
        <v>19</v>
      </c>
      <c r="I25" s="43"/>
    </row>
    <row r="26" spans="1:9" s="42" customFormat="1" x14ac:dyDescent="0.25">
      <c r="A26" s="48">
        <v>647</v>
      </c>
      <c r="B26" s="6" t="s">
        <v>13</v>
      </c>
      <c r="C26" s="59" t="s">
        <v>17</v>
      </c>
      <c r="D26" s="5">
        <v>100000</v>
      </c>
      <c r="E26" s="20" t="s">
        <v>7</v>
      </c>
      <c r="F26" s="41">
        <f t="shared" si="0"/>
        <v>19</v>
      </c>
      <c r="I26" s="43"/>
    </row>
    <row r="27" spans="1:9" s="42" customFormat="1" x14ac:dyDescent="0.25">
      <c r="A27" s="48">
        <v>648</v>
      </c>
      <c r="B27" s="6" t="s">
        <v>14</v>
      </c>
      <c r="C27" s="59" t="s">
        <v>17</v>
      </c>
      <c r="D27" s="5">
        <v>100000</v>
      </c>
      <c r="E27" s="20" t="s">
        <v>7</v>
      </c>
      <c r="F27" s="41">
        <f t="shared" si="0"/>
        <v>19</v>
      </c>
      <c r="I27" s="43"/>
    </row>
    <row r="28" spans="1:9" s="42" customFormat="1" x14ac:dyDescent="0.25">
      <c r="A28" s="48">
        <v>142</v>
      </c>
      <c r="B28" s="49" t="s">
        <v>177</v>
      </c>
      <c r="C28" s="48" t="s">
        <v>89</v>
      </c>
      <c r="D28" s="50">
        <v>200000</v>
      </c>
      <c r="E28" s="51" t="s">
        <v>169</v>
      </c>
      <c r="F28" s="41">
        <f t="shared" si="0"/>
        <v>19</v>
      </c>
      <c r="I28" s="43"/>
    </row>
    <row r="29" spans="1:9" s="42" customFormat="1" x14ac:dyDescent="0.25">
      <c r="A29" s="48">
        <v>187</v>
      </c>
      <c r="B29" s="40" t="s">
        <v>165</v>
      </c>
      <c r="C29" s="61" t="s">
        <v>89</v>
      </c>
      <c r="D29" s="44">
        <v>200000</v>
      </c>
      <c r="E29" s="40" t="s">
        <v>138</v>
      </c>
      <c r="F29" s="41">
        <f t="shared" si="0"/>
        <v>19</v>
      </c>
      <c r="I29" s="43"/>
    </row>
    <row r="30" spans="1:9" s="42" customFormat="1" x14ac:dyDescent="0.25">
      <c r="A30" s="48">
        <v>392</v>
      </c>
      <c r="B30" s="4" t="s">
        <v>93</v>
      </c>
      <c r="C30" s="60" t="s">
        <v>89</v>
      </c>
      <c r="D30" s="5">
        <v>100000</v>
      </c>
      <c r="E30" s="27" t="s">
        <v>132</v>
      </c>
      <c r="F30" s="41">
        <f t="shared" si="0"/>
        <v>19</v>
      </c>
      <c r="I30" s="43"/>
    </row>
    <row r="31" spans="1:9" s="42" customFormat="1" x14ac:dyDescent="0.25">
      <c r="A31" s="48">
        <v>414</v>
      </c>
      <c r="B31" s="4" t="s">
        <v>133</v>
      </c>
      <c r="C31" s="60" t="s">
        <v>89</v>
      </c>
      <c r="D31" s="5">
        <v>500000</v>
      </c>
      <c r="E31" s="27" t="s">
        <v>132</v>
      </c>
      <c r="F31" s="41">
        <f t="shared" si="0"/>
        <v>19</v>
      </c>
      <c r="I31" s="43"/>
    </row>
    <row r="32" spans="1:9" s="42" customFormat="1" x14ac:dyDescent="0.25">
      <c r="A32" s="48">
        <v>472</v>
      </c>
      <c r="B32" s="4" t="s">
        <v>88</v>
      </c>
      <c r="C32" s="59" t="s">
        <v>89</v>
      </c>
      <c r="D32" s="5">
        <v>100000</v>
      </c>
      <c r="E32" s="20" t="s">
        <v>77</v>
      </c>
      <c r="F32" s="41">
        <f t="shared" si="0"/>
        <v>19</v>
      </c>
      <c r="I32" s="43"/>
    </row>
    <row r="33" spans="1:9" s="42" customFormat="1" x14ac:dyDescent="0.25">
      <c r="A33" s="48">
        <v>475</v>
      </c>
      <c r="B33" s="4" t="s">
        <v>92</v>
      </c>
      <c r="C33" s="59" t="s">
        <v>89</v>
      </c>
      <c r="D33" s="5">
        <v>200000</v>
      </c>
      <c r="E33" s="20" t="s">
        <v>77</v>
      </c>
      <c r="F33" s="41">
        <f t="shared" si="0"/>
        <v>19</v>
      </c>
      <c r="I33" s="43"/>
    </row>
    <row r="34" spans="1:9" s="42" customFormat="1" x14ac:dyDescent="0.25">
      <c r="A34" s="48">
        <v>476</v>
      </c>
      <c r="B34" s="4" t="s">
        <v>93</v>
      </c>
      <c r="C34" s="59" t="s">
        <v>89</v>
      </c>
      <c r="D34" s="5">
        <v>100000</v>
      </c>
      <c r="E34" s="20" t="s">
        <v>77</v>
      </c>
      <c r="F34" s="41">
        <f t="shared" si="0"/>
        <v>19</v>
      </c>
      <c r="I34" s="43"/>
    </row>
    <row r="35" spans="1:9" s="42" customFormat="1" x14ac:dyDescent="0.25">
      <c r="A35" s="48">
        <v>226</v>
      </c>
      <c r="B35" s="40" t="s">
        <v>146</v>
      </c>
      <c r="C35" s="61" t="s">
        <v>74</v>
      </c>
      <c r="D35" s="44">
        <v>100000</v>
      </c>
      <c r="E35" s="40" t="s">
        <v>138</v>
      </c>
      <c r="F35" s="41">
        <f t="shared" si="0"/>
        <v>19</v>
      </c>
      <c r="I35" s="43"/>
    </row>
    <row r="36" spans="1:9" s="42" customFormat="1" x14ac:dyDescent="0.25">
      <c r="A36" s="48">
        <v>184</v>
      </c>
      <c r="B36" s="40" t="s">
        <v>168</v>
      </c>
      <c r="C36" s="61" t="s">
        <v>74</v>
      </c>
      <c r="D36" s="44">
        <v>100000</v>
      </c>
      <c r="E36" s="40" t="s">
        <v>138</v>
      </c>
      <c r="F36" s="41">
        <f t="shared" si="0"/>
        <v>19</v>
      </c>
      <c r="I36" s="43"/>
    </row>
    <row r="37" spans="1:9" s="42" customFormat="1" x14ac:dyDescent="0.25">
      <c r="A37" s="48">
        <v>209</v>
      </c>
      <c r="B37" s="40" t="s">
        <v>156</v>
      </c>
      <c r="C37" s="61" t="s">
        <v>74</v>
      </c>
      <c r="D37" s="44">
        <v>100000</v>
      </c>
      <c r="E37" s="40" t="s">
        <v>138</v>
      </c>
      <c r="F37" s="41">
        <f t="shared" si="0"/>
        <v>19</v>
      </c>
      <c r="I37" s="43"/>
    </row>
    <row r="38" spans="1:9" s="42" customFormat="1" x14ac:dyDescent="0.25">
      <c r="A38" s="48">
        <v>215</v>
      </c>
      <c r="B38" s="40" t="s">
        <v>152</v>
      </c>
      <c r="C38" s="61" t="s">
        <v>74</v>
      </c>
      <c r="D38" s="44">
        <v>100000</v>
      </c>
      <c r="E38" s="40" t="s">
        <v>138</v>
      </c>
      <c r="F38" s="41">
        <f t="shared" si="0"/>
        <v>19</v>
      </c>
      <c r="I38" s="43"/>
    </row>
    <row r="39" spans="1:9" s="42" customFormat="1" x14ac:dyDescent="0.25">
      <c r="A39" s="48">
        <v>379</v>
      </c>
      <c r="B39" s="4" t="s">
        <v>117</v>
      </c>
      <c r="C39" s="60" t="s">
        <v>74</v>
      </c>
      <c r="D39" s="5">
        <v>100000</v>
      </c>
      <c r="E39" s="27" t="s">
        <v>132</v>
      </c>
      <c r="F39" s="41">
        <f t="shared" si="0"/>
        <v>19</v>
      </c>
      <c r="I39" s="43"/>
    </row>
    <row r="40" spans="1:9" s="42" customFormat="1" x14ac:dyDescent="0.25">
      <c r="A40" s="48">
        <v>424</v>
      </c>
      <c r="B40" s="4" t="s">
        <v>134</v>
      </c>
      <c r="C40" s="60" t="s">
        <v>74</v>
      </c>
      <c r="D40" s="5">
        <v>100000</v>
      </c>
      <c r="E40" s="27" t="s">
        <v>132</v>
      </c>
      <c r="F40" s="41">
        <f t="shared" si="0"/>
        <v>19</v>
      </c>
      <c r="I40" s="43"/>
    </row>
    <row r="41" spans="1:9" s="42" customFormat="1" x14ac:dyDescent="0.25">
      <c r="A41" s="48">
        <v>460</v>
      </c>
      <c r="B41" s="4" t="s">
        <v>73</v>
      </c>
      <c r="C41" s="59" t="s">
        <v>74</v>
      </c>
      <c r="D41" s="5">
        <v>300000</v>
      </c>
      <c r="E41" s="20" t="s">
        <v>77</v>
      </c>
      <c r="F41" s="41">
        <f t="shared" ref="F41:F72" si="1">FIND("Đại Yên",C41)</f>
        <v>19</v>
      </c>
      <c r="I41" s="43"/>
    </row>
    <row r="42" spans="1:9" s="42" customFormat="1" x14ac:dyDescent="0.25">
      <c r="A42" s="48">
        <v>464</v>
      </c>
      <c r="B42" s="4" t="s">
        <v>78</v>
      </c>
      <c r="C42" s="59" t="s">
        <v>74</v>
      </c>
      <c r="D42" s="5">
        <v>200000</v>
      </c>
      <c r="E42" s="20" t="s">
        <v>77</v>
      </c>
      <c r="F42" s="41">
        <f t="shared" si="1"/>
        <v>19</v>
      </c>
      <c r="I42" s="43"/>
    </row>
    <row r="43" spans="1:9" s="42" customFormat="1" x14ac:dyDescent="0.25">
      <c r="A43" s="48">
        <v>480</v>
      </c>
      <c r="B43" s="4" t="s">
        <v>96</v>
      </c>
      <c r="C43" s="59" t="s">
        <v>74</v>
      </c>
      <c r="D43" s="5">
        <v>100000</v>
      </c>
      <c r="E43" s="20" t="s">
        <v>77</v>
      </c>
      <c r="F43" s="41">
        <f t="shared" si="1"/>
        <v>19</v>
      </c>
      <c r="I43" s="43"/>
    </row>
    <row r="44" spans="1:9" s="42" customFormat="1" x14ac:dyDescent="0.25">
      <c r="A44" s="48">
        <v>486</v>
      </c>
      <c r="B44" s="4" t="s">
        <v>103</v>
      </c>
      <c r="C44" s="59" t="s">
        <v>74</v>
      </c>
      <c r="D44" s="5">
        <v>100000</v>
      </c>
      <c r="E44" s="20" t="s">
        <v>77</v>
      </c>
      <c r="F44" s="41">
        <f t="shared" si="1"/>
        <v>19</v>
      </c>
      <c r="I44" s="43"/>
    </row>
    <row r="45" spans="1:9" s="42" customFormat="1" x14ac:dyDescent="0.25">
      <c r="A45" s="48">
        <v>403</v>
      </c>
      <c r="B45" s="4" t="s">
        <v>128</v>
      </c>
      <c r="C45" s="60" t="s">
        <v>129</v>
      </c>
      <c r="D45" s="5">
        <v>100000</v>
      </c>
      <c r="E45" s="27" t="s">
        <v>132</v>
      </c>
      <c r="F45" s="41">
        <f t="shared" si="1"/>
        <v>19</v>
      </c>
      <c r="I45" s="43"/>
    </row>
    <row r="46" spans="1:9" s="42" customFormat="1" x14ac:dyDescent="0.25">
      <c r="A46" s="48">
        <v>409</v>
      </c>
      <c r="B46" s="4" t="s">
        <v>130</v>
      </c>
      <c r="C46" s="60" t="s">
        <v>107</v>
      </c>
      <c r="D46" s="5">
        <v>400000</v>
      </c>
      <c r="E46" s="27" t="s">
        <v>132</v>
      </c>
      <c r="F46" s="41">
        <f t="shared" si="1"/>
        <v>19</v>
      </c>
      <c r="I46" s="43"/>
    </row>
    <row r="47" spans="1:9" s="42" customFormat="1" x14ac:dyDescent="0.25">
      <c r="A47" s="48">
        <v>489</v>
      </c>
      <c r="B47" s="4" t="s">
        <v>106</v>
      </c>
      <c r="C47" s="59" t="s">
        <v>107</v>
      </c>
      <c r="D47" s="5">
        <v>50000</v>
      </c>
      <c r="E47" s="20" t="s">
        <v>77</v>
      </c>
      <c r="F47" s="41">
        <f t="shared" si="1"/>
        <v>19</v>
      </c>
      <c r="I47" s="43"/>
    </row>
    <row r="48" spans="1:9" s="42" customFormat="1" x14ac:dyDescent="0.25">
      <c r="A48" s="48">
        <v>471</v>
      </c>
      <c r="B48" s="4" t="s">
        <v>87</v>
      </c>
      <c r="C48" s="59" t="s">
        <v>50</v>
      </c>
      <c r="D48" s="5">
        <v>100000</v>
      </c>
      <c r="E48" s="20" t="s">
        <v>77</v>
      </c>
      <c r="F48" s="41">
        <f t="shared" si="1"/>
        <v>19</v>
      </c>
      <c r="I48" s="43"/>
    </row>
    <row r="49" spans="1:6" x14ac:dyDescent="0.25">
      <c r="A49" s="48">
        <v>474</v>
      </c>
      <c r="B49" s="4" t="s">
        <v>91</v>
      </c>
      <c r="C49" s="59" t="s">
        <v>50</v>
      </c>
      <c r="D49" s="5">
        <v>100000</v>
      </c>
      <c r="E49" s="20" t="s">
        <v>77</v>
      </c>
      <c r="F49" s="41">
        <f t="shared" si="1"/>
        <v>19</v>
      </c>
    </row>
    <row r="50" spans="1:6" x14ac:dyDescent="0.25">
      <c r="A50" s="48">
        <v>481</v>
      </c>
      <c r="B50" s="4" t="s">
        <v>97</v>
      </c>
      <c r="C50" s="59" t="s">
        <v>50</v>
      </c>
      <c r="D50" s="5">
        <v>100000</v>
      </c>
      <c r="E50" s="20" t="s">
        <v>77</v>
      </c>
      <c r="F50" s="41">
        <f t="shared" si="1"/>
        <v>19</v>
      </c>
    </row>
    <row r="51" spans="1:6" x14ac:dyDescent="0.25">
      <c r="A51" s="48">
        <v>485</v>
      </c>
      <c r="B51" s="4" t="s">
        <v>102</v>
      </c>
      <c r="C51" s="59" t="s">
        <v>50</v>
      </c>
      <c r="D51" s="5">
        <v>100000</v>
      </c>
      <c r="E51" s="20" t="s">
        <v>77</v>
      </c>
      <c r="F51" s="41">
        <f t="shared" si="1"/>
        <v>19</v>
      </c>
    </row>
    <row r="52" spans="1:6" x14ac:dyDescent="0.25">
      <c r="A52" s="48">
        <v>494</v>
      </c>
      <c r="B52" s="4" t="s">
        <v>110</v>
      </c>
      <c r="C52" s="59" t="s">
        <v>50</v>
      </c>
      <c r="D52" s="5">
        <v>100000</v>
      </c>
      <c r="E52" s="20" t="s">
        <v>77</v>
      </c>
      <c r="F52" s="41">
        <f t="shared" si="1"/>
        <v>19</v>
      </c>
    </row>
    <row r="53" spans="1:6" x14ac:dyDescent="0.25">
      <c r="A53" s="48">
        <v>565</v>
      </c>
      <c r="B53" s="4" t="s">
        <v>49</v>
      </c>
      <c r="C53" s="59" t="s">
        <v>50</v>
      </c>
      <c r="D53" s="5">
        <v>100000</v>
      </c>
      <c r="E53" s="27" t="s">
        <v>19</v>
      </c>
      <c r="F53" s="41">
        <f t="shared" si="1"/>
        <v>19</v>
      </c>
    </row>
    <row r="54" spans="1:6" x14ac:dyDescent="0.25">
      <c r="A54" s="48">
        <v>273</v>
      </c>
      <c r="B54" s="40" t="s">
        <v>139</v>
      </c>
      <c r="C54" s="61" t="s">
        <v>16</v>
      </c>
      <c r="D54" s="44">
        <v>100000</v>
      </c>
      <c r="E54" s="40" t="s">
        <v>138</v>
      </c>
      <c r="F54" s="41">
        <f t="shared" si="1"/>
        <v>19</v>
      </c>
    </row>
    <row r="55" spans="1:6" x14ac:dyDescent="0.25">
      <c r="A55" s="48">
        <v>388</v>
      </c>
      <c r="B55" s="4" t="s">
        <v>70</v>
      </c>
      <c r="C55" s="60" t="s">
        <v>16</v>
      </c>
      <c r="D55" s="5">
        <v>100000</v>
      </c>
      <c r="E55" s="27" t="s">
        <v>132</v>
      </c>
      <c r="F55" s="41">
        <f t="shared" si="1"/>
        <v>19</v>
      </c>
    </row>
    <row r="56" spans="1:6" x14ac:dyDescent="0.25">
      <c r="A56" s="48">
        <v>389</v>
      </c>
      <c r="B56" s="4" t="s">
        <v>119</v>
      </c>
      <c r="C56" s="60" t="s">
        <v>16</v>
      </c>
      <c r="D56" s="5">
        <v>100000</v>
      </c>
      <c r="E56" s="27" t="s">
        <v>132</v>
      </c>
      <c r="F56" s="41">
        <f t="shared" si="1"/>
        <v>19</v>
      </c>
    </row>
    <row r="57" spans="1:6" x14ac:dyDescent="0.25">
      <c r="A57" s="48">
        <v>391</v>
      </c>
      <c r="B57" s="4" t="s">
        <v>121</v>
      </c>
      <c r="C57" s="60" t="s">
        <v>16</v>
      </c>
      <c r="D57" s="5">
        <v>100000</v>
      </c>
      <c r="E57" s="27" t="s">
        <v>132</v>
      </c>
      <c r="F57" s="41">
        <f t="shared" si="1"/>
        <v>19</v>
      </c>
    </row>
    <row r="58" spans="1:6" x14ac:dyDescent="0.25">
      <c r="A58" s="48">
        <v>394</v>
      </c>
      <c r="B58" s="4" t="s">
        <v>122</v>
      </c>
      <c r="C58" s="60" t="s">
        <v>16</v>
      </c>
      <c r="D58" s="5">
        <v>200000</v>
      </c>
      <c r="E58" s="27" t="s">
        <v>132</v>
      </c>
      <c r="F58" s="41">
        <f t="shared" si="1"/>
        <v>19</v>
      </c>
    </row>
    <row r="59" spans="1:6" x14ac:dyDescent="0.25">
      <c r="A59" s="48">
        <v>435</v>
      </c>
      <c r="B59" s="4" t="s">
        <v>137</v>
      </c>
      <c r="C59" s="60" t="s">
        <v>16</v>
      </c>
      <c r="D59" s="5">
        <v>100000</v>
      </c>
      <c r="E59" s="27" t="s">
        <v>132</v>
      </c>
      <c r="F59" s="41">
        <f t="shared" si="1"/>
        <v>19</v>
      </c>
    </row>
    <row r="60" spans="1:6" x14ac:dyDescent="0.25">
      <c r="A60" s="48">
        <v>461</v>
      </c>
      <c r="B60" s="4" t="s">
        <v>75</v>
      </c>
      <c r="C60" s="59" t="s">
        <v>16</v>
      </c>
      <c r="D60" s="5">
        <v>100000</v>
      </c>
      <c r="E60" s="20" t="s">
        <v>77</v>
      </c>
      <c r="F60" s="41">
        <f t="shared" si="1"/>
        <v>19</v>
      </c>
    </row>
    <row r="61" spans="1:6" x14ac:dyDescent="0.25">
      <c r="A61" s="48">
        <v>509</v>
      </c>
      <c r="B61" s="4" t="s">
        <v>20</v>
      </c>
      <c r="C61" s="59" t="s">
        <v>16</v>
      </c>
      <c r="D61" s="5">
        <v>100000</v>
      </c>
      <c r="E61" s="27" t="s">
        <v>19</v>
      </c>
      <c r="F61" s="41">
        <f t="shared" si="1"/>
        <v>19</v>
      </c>
    </row>
    <row r="62" spans="1:6" x14ac:dyDescent="0.25">
      <c r="A62" s="48">
        <v>511</v>
      </c>
      <c r="B62" s="4" t="s">
        <v>21</v>
      </c>
      <c r="C62" s="59" t="s">
        <v>16</v>
      </c>
      <c r="D62" s="5">
        <v>100000</v>
      </c>
      <c r="E62" s="27" t="s">
        <v>19</v>
      </c>
      <c r="F62" s="41">
        <f t="shared" si="1"/>
        <v>19</v>
      </c>
    </row>
    <row r="63" spans="1:6" x14ac:dyDescent="0.25">
      <c r="A63" s="48">
        <v>513</v>
      </c>
      <c r="B63" s="4" t="s">
        <v>22</v>
      </c>
      <c r="C63" s="59" t="s">
        <v>16</v>
      </c>
      <c r="D63" s="5">
        <v>100000</v>
      </c>
      <c r="E63" s="27" t="s">
        <v>19</v>
      </c>
      <c r="F63" s="41">
        <f t="shared" si="1"/>
        <v>19</v>
      </c>
    </row>
    <row r="64" spans="1:6" x14ac:dyDescent="0.25">
      <c r="A64" s="48">
        <v>515</v>
      </c>
      <c r="B64" s="4" t="s">
        <v>23</v>
      </c>
      <c r="C64" s="59" t="s">
        <v>16</v>
      </c>
      <c r="D64" s="5">
        <v>100000</v>
      </c>
      <c r="E64" s="27" t="s">
        <v>19</v>
      </c>
      <c r="F64" s="41">
        <f t="shared" si="1"/>
        <v>19</v>
      </c>
    </row>
    <row r="65" spans="1:9" x14ac:dyDescent="0.25">
      <c r="A65" s="48">
        <v>517</v>
      </c>
      <c r="B65" s="4" t="s">
        <v>24</v>
      </c>
      <c r="C65" s="59" t="s">
        <v>16</v>
      </c>
      <c r="D65" s="5">
        <v>100000</v>
      </c>
      <c r="E65" s="27" t="s">
        <v>19</v>
      </c>
      <c r="F65" s="41">
        <f t="shared" si="1"/>
        <v>19</v>
      </c>
    </row>
    <row r="66" spans="1:9" x14ac:dyDescent="0.25">
      <c r="A66" s="48">
        <v>518</v>
      </c>
      <c r="B66" s="4" t="s">
        <v>25</v>
      </c>
      <c r="C66" s="59" t="s">
        <v>16</v>
      </c>
      <c r="D66" s="5">
        <v>200000</v>
      </c>
      <c r="E66" s="27" t="s">
        <v>19</v>
      </c>
      <c r="F66" s="41">
        <f t="shared" si="1"/>
        <v>19</v>
      </c>
    </row>
    <row r="67" spans="1:9" x14ac:dyDescent="0.25">
      <c r="A67" s="48">
        <v>519</v>
      </c>
      <c r="B67" s="4" t="s">
        <v>26</v>
      </c>
      <c r="C67" s="59" t="s">
        <v>16</v>
      </c>
      <c r="D67" s="5">
        <v>100000</v>
      </c>
      <c r="E67" s="27" t="s">
        <v>19</v>
      </c>
      <c r="F67" s="41">
        <f t="shared" si="1"/>
        <v>19</v>
      </c>
    </row>
    <row r="68" spans="1:9" s="56" customFormat="1" x14ac:dyDescent="0.25">
      <c r="A68" s="48">
        <v>522</v>
      </c>
      <c r="B68" s="4" t="s">
        <v>27</v>
      </c>
      <c r="C68" s="59" t="s">
        <v>16</v>
      </c>
      <c r="D68" s="5">
        <v>100000</v>
      </c>
      <c r="E68" s="27" t="s">
        <v>19</v>
      </c>
      <c r="F68" s="41">
        <f t="shared" si="1"/>
        <v>19</v>
      </c>
      <c r="I68" s="57"/>
    </row>
    <row r="69" spans="1:9" x14ac:dyDescent="0.25">
      <c r="A69" s="48">
        <v>524</v>
      </c>
      <c r="B69" s="4" t="s">
        <v>28</v>
      </c>
      <c r="C69" s="59" t="s">
        <v>16</v>
      </c>
      <c r="D69" s="5">
        <v>100000</v>
      </c>
      <c r="E69" s="27" t="s">
        <v>19</v>
      </c>
      <c r="F69" s="41">
        <f t="shared" si="1"/>
        <v>19</v>
      </c>
    </row>
    <row r="70" spans="1:9" x14ac:dyDescent="0.25">
      <c r="A70" s="48">
        <v>525</v>
      </c>
      <c r="B70" s="4" t="s">
        <v>29</v>
      </c>
      <c r="C70" s="59" t="s">
        <v>16</v>
      </c>
      <c r="D70" s="5">
        <v>100000</v>
      </c>
      <c r="E70" s="27" t="s">
        <v>19</v>
      </c>
      <c r="F70" s="41">
        <f t="shared" si="1"/>
        <v>19</v>
      </c>
    </row>
    <row r="71" spans="1:9" x14ac:dyDescent="0.25">
      <c r="A71" s="48">
        <v>526</v>
      </c>
      <c r="B71" s="4" t="s">
        <v>30</v>
      </c>
      <c r="C71" s="59" t="s">
        <v>16</v>
      </c>
      <c r="D71" s="5">
        <v>100000</v>
      </c>
      <c r="E71" s="27" t="s">
        <v>19</v>
      </c>
      <c r="F71" s="41">
        <f t="shared" si="1"/>
        <v>19</v>
      </c>
    </row>
    <row r="72" spans="1:9" x14ac:dyDescent="0.25">
      <c r="A72" s="48">
        <v>527</v>
      </c>
      <c r="B72" s="4" t="s">
        <v>31</v>
      </c>
      <c r="C72" s="59" t="s">
        <v>16</v>
      </c>
      <c r="D72" s="5">
        <v>100000</v>
      </c>
      <c r="E72" s="27" t="s">
        <v>19</v>
      </c>
      <c r="F72" s="41">
        <f t="shared" si="1"/>
        <v>19</v>
      </c>
    </row>
    <row r="73" spans="1:9" x14ac:dyDescent="0.25">
      <c r="A73" s="48">
        <v>528</v>
      </c>
      <c r="B73" s="4" t="s">
        <v>32</v>
      </c>
      <c r="C73" s="59" t="s">
        <v>16</v>
      </c>
      <c r="D73" s="5">
        <v>100000</v>
      </c>
      <c r="E73" s="27" t="s">
        <v>19</v>
      </c>
      <c r="F73" s="41">
        <f t="shared" ref="F73:F104" si="2">FIND("Đại Yên",C73)</f>
        <v>19</v>
      </c>
    </row>
    <row r="74" spans="1:9" x14ac:dyDescent="0.25">
      <c r="A74" s="48">
        <v>532</v>
      </c>
      <c r="B74" s="4" t="s">
        <v>33</v>
      </c>
      <c r="C74" s="59" t="s">
        <v>16</v>
      </c>
      <c r="D74" s="5">
        <v>100000</v>
      </c>
      <c r="E74" s="27" t="s">
        <v>19</v>
      </c>
      <c r="F74" s="41">
        <f t="shared" si="2"/>
        <v>19</v>
      </c>
    </row>
    <row r="75" spans="1:9" x14ac:dyDescent="0.25">
      <c r="A75" s="48">
        <v>534</v>
      </c>
      <c r="B75" s="4" t="s">
        <v>34</v>
      </c>
      <c r="C75" s="59" t="s">
        <v>16</v>
      </c>
      <c r="D75" s="5">
        <v>100000</v>
      </c>
      <c r="E75" s="27" t="s">
        <v>19</v>
      </c>
      <c r="F75" s="41">
        <f t="shared" si="2"/>
        <v>19</v>
      </c>
    </row>
    <row r="76" spans="1:9" s="25" customFormat="1" x14ac:dyDescent="0.25">
      <c r="A76" s="48">
        <v>535</v>
      </c>
      <c r="B76" s="4" t="s">
        <v>35</v>
      </c>
      <c r="C76" s="59" t="s">
        <v>16</v>
      </c>
      <c r="D76" s="5">
        <v>100000</v>
      </c>
      <c r="E76" s="27" t="s">
        <v>19</v>
      </c>
      <c r="F76" s="41">
        <f t="shared" si="2"/>
        <v>19</v>
      </c>
      <c r="G76" s="1"/>
      <c r="H76" s="1"/>
      <c r="I76" s="8"/>
    </row>
    <row r="77" spans="1:9" x14ac:dyDescent="0.25">
      <c r="A77" s="48">
        <v>536</v>
      </c>
      <c r="B77" s="4" t="s">
        <v>36</v>
      </c>
      <c r="C77" s="59" t="s">
        <v>16</v>
      </c>
      <c r="D77" s="5">
        <v>100000</v>
      </c>
      <c r="E77" s="27" t="s">
        <v>19</v>
      </c>
      <c r="F77" s="41">
        <f t="shared" si="2"/>
        <v>19</v>
      </c>
    </row>
    <row r="78" spans="1:9" x14ac:dyDescent="0.25">
      <c r="A78" s="48">
        <v>537</v>
      </c>
      <c r="B78" s="4" t="s">
        <v>37</v>
      </c>
      <c r="C78" s="59" t="s">
        <v>16</v>
      </c>
      <c r="D78" s="5">
        <v>100000</v>
      </c>
      <c r="E78" s="27" t="s">
        <v>19</v>
      </c>
      <c r="F78" s="41">
        <f t="shared" si="2"/>
        <v>19</v>
      </c>
    </row>
    <row r="79" spans="1:9" x14ac:dyDescent="0.25">
      <c r="A79" s="48">
        <v>538</v>
      </c>
      <c r="B79" s="4" t="s">
        <v>38</v>
      </c>
      <c r="C79" s="59" t="s">
        <v>16</v>
      </c>
      <c r="D79" s="5">
        <v>100000</v>
      </c>
      <c r="E79" s="27" t="s">
        <v>19</v>
      </c>
      <c r="F79" s="41">
        <f t="shared" si="2"/>
        <v>19</v>
      </c>
    </row>
    <row r="80" spans="1:9" x14ac:dyDescent="0.25">
      <c r="A80" s="48">
        <v>547</v>
      </c>
      <c r="B80" s="4" t="s">
        <v>39</v>
      </c>
      <c r="C80" s="59" t="s">
        <v>16</v>
      </c>
      <c r="D80" s="5">
        <v>100000</v>
      </c>
      <c r="E80" s="27" t="s">
        <v>19</v>
      </c>
      <c r="F80" s="41">
        <f t="shared" si="2"/>
        <v>19</v>
      </c>
    </row>
    <row r="81" spans="1:6" x14ac:dyDescent="0.25">
      <c r="A81" s="48">
        <v>548</v>
      </c>
      <c r="B81" s="4" t="s">
        <v>40</v>
      </c>
      <c r="C81" s="59" t="s">
        <v>16</v>
      </c>
      <c r="D81" s="5">
        <v>100000</v>
      </c>
      <c r="E81" s="27" t="s">
        <v>19</v>
      </c>
      <c r="F81" s="41">
        <f t="shared" si="2"/>
        <v>19</v>
      </c>
    </row>
    <row r="82" spans="1:6" x14ac:dyDescent="0.25">
      <c r="A82" s="48">
        <v>549</v>
      </c>
      <c r="B82" s="4" t="s">
        <v>41</v>
      </c>
      <c r="C82" s="59" t="s">
        <v>16</v>
      </c>
      <c r="D82" s="5">
        <v>200000</v>
      </c>
      <c r="E82" s="27" t="s">
        <v>19</v>
      </c>
      <c r="F82" s="41">
        <f t="shared" si="2"/>
        <v>19</v>
      </c>
    </row>
    <row r="83" spans="1:6" x14ac:dyDescent="0.25">
      <c r="A83" s="48">
        <v>557</v>
      </c>
      <c r="B83" s="4" t="s">
        <v>44</v>
      </c>
      <c r="C83" s="59" t="s">
        <v>16</v>
      </c>
      <c r="D83" s="5">
        <v>100000</v>
      </c>
      <c r="E83" s="27" t="s">
        <v>19</v>
      </c>
      <c r="F83" s="41">
        <f t="shared" si="2"/>
        <v>19</v>
      </c>
    </row>
    <row r="84" spans="1:6" x14ac:dyDescent="0.25">
      <c r="A84" s="48">
        <v>563</v>
      </c>
      <c r="B84" s="4" t="s">
        <v>48</v>
      </c>
      <c r="C84" s="59" t="s">
        <v>16</v>
      </c>
      <c r="D84" s="5">
        <v>100000</v>
      </c>
      <c r="E84" s="27" t="s">
        <v>19</v>
      </c>
      <c r="F84" s="41">
        <f t="shared" si="2"/>
        <v>19</v>
      </c>
    </row>
    <row r="85" spans="1:6" x14ac:dyDescent="0.25">
      <c r="A85" s="48">
        <v>570</v>
      </c>
      <c r="B85" s="4" t="s">
        <v>57</v>
      </c>
      <c r="C85" s="59" t="s">
        <v>16</v>
      </c>
      <c r="D85" s="5">
        <v>100000</v>
      </c>
      <c r="E85" s="27" t="s">
        <v>19</v>
      </c>
      <c r="F85" s="41">
        <f t="shared" si="2"/>
        <v>19</v>
      </c>
    </row>
    <row r="86" spans="1:6" x14ac:dyDescent="0.25">
      <c r="A86" s="48">
        <v>621</v>
      </c>
      <c r="B86" s="6" t="s">
        <v>11</v>
      </c>
      <c r="C86" s="59" t="s">
        <v>16</v>
      </c>
      <c r="D86" s="5">
        <v>100000</v>
      </c>
      <c r="E86" s="20" t="s">
        <v>7</v>
      </c>
      <c r="F86" s="41">
        <f t="shared" si="2"/>
        <v>19</v>
      </c>
    </row>
    <row r="87" spans="1:6" x14ac:dyDescent="0.25">
      <c r="A87" s="48">
        <v>152</v>
      </c>
      <c r="B87" s="49" t="s">
        <v>176</v>
      </c>
      <c r="C87" s="48" t="s">
        <v>101</v>
      </c>
      <c r="D87" s="50">
        <v>100000</v>
      </c>
      <c r="E87" s="51" t="s">
        <v>169</v>
      </c>
      <c r="F87" s="41">
        <f t="shared" si="2"/>
        <v>19</v>
      </c>
    </row>
    <row r="88" spans="1:6" x14ac:dyDescent="0.25">
      <c r="A88" s="48">
        <v>199</v>
      </c>
      <c r="B88" s="40" t="s">
        <v>162</v>
      </c>
      <c r="C88" s="61" t="s">
        <v>101</v>
      </c>
      <c r="D88" s="44">
        <v>100000</v>
      </c>
      <c r="E88" s="40" t="s">
        <v>138</v>
      </c>
      <c r="F88" s="41">
        <f t="shared" si="2"/>
        <v>19</v>
      </c>
    </row>
    <row r="89" spans="1:6" x14ac:dyDescent="0.25">
      <c r="A89" s="48">
        <v>204</v>
      </c>
      <c r="B89" s="40" t="s">
        <v>161</v>
      </c>
      <c r="C89" s="61" t="s">
        <v>101</v>
      </c>
      <c r="D89" s="44">
        <v>100000</v>
      </c>
      <c r="E89" s="40" t="s">
        <v>138</v>
      </c>
      <c r="F89" s="41">
        <f t="shared" si="2"/>
        <v>19</v>
      </c>
    </row>
    <row r="90" spans="1:6" x14ac:dyDescent="0.25">
      <c r="A90" s="48">
        <v>251</v>
      </c>
      <c r="B90" s="40" t="s">
        <v>142</v>
      </c>
      <c r="C90" s="61" t="s">
        <v>101</v>
      </c>
      <c r="D90" s="44">
        <v>100000</v>
      </c>
      <c r="E90" s="40" t="s">
        <v>138</v>
      </c>
      <c r="F90" s="41">
        <f t="shared" si="2"/>
        <v>19</v>
      </c>
    </row>
    <row r="91" spans="1:6" x14ac:dyDescent="0.25">
      <c r="A91" s="48">
        <v>377</v>
      </c>
      <c r="B91" s="4" t="s">
        <v>116</v>
      </c>
      <c r="C91" s="60" t="s">
        <v>101</v>
      </c>
      <c r="D91" s="5">
        <v>100000</v>
      </c>
      <c r="E91" s="27" t="s">
        <v>132</v>
      </c>
      <c r="F91" s="41">
        <f t="shared" si="2"/>
        <v>19</v>
      </c>
    </row>
    <row r="92" spans="1:6" x14ac:dyDescent="0.25">
      <c r="A92" s="48">
        <v>395</v>
      </c>
      <c r="B92" s="4" t="s">
        <v>123</v>
      </c>
      <c r="C92" s="60" t="s">
        <v>101</v>
      </c>
      <c r="D92" s="5">
        <v>100000</v>
      </c>
      <c r="E92" s="27" t="s">
        <v>132</v>
      </c>
      <c r="F92" s="41">
        <f t="shared" si="2"/>
        <v>19</v>
      </c>
    </row>
    <row r="93" spans="1:6" x14ac:dyDescent="0.25">
      <c r="A93" s="48">
        <v>397</v>
      </c>
      <c r="B93" s="4" t="s">
        <v>124</v>
      </c>
      <c r="C93" s="60" t="s">
        <v>101</v>
      </c>
      <c r="D93" s="5">
        <v>100000</v>
      </c>
      <c r="E93" s="27" t="s">
        <v>132</v>
      </c>
      <c r="F93" s="41">
        <f t="shared" si="2"/>
        <v>19</v>
      </c>
    </row>
    <row r="94" spans="1:6" x14ac:dyDescent="0.25">
      <c r="A94" s="48">
        <v>398</v>
      </c>
      <c r="B94" s="4" t="s">
        <v>125</v>
      </c>
      <c r="C94" s="60" t="s">
        <v>101</v>
      </c>
      <c r="D94" s="5">
        <v>100000</v>
      </c>
      <c r="E94" s="27" t="s">
        <v>132</v>
      </c>
      <c r="F94" s="41">
        <f t="shared" si="2"/>
        <v>19</v>
      </c>
    </row>
    <row r="95" spans="1:6" x14ac:dyDescent="0.25">
      <c r="A95" s="48">
        <v>400</v>
      </c>
      <c r="B95" s="4" t="s">
        <v>126</v>
      </c>
      <c r="C95" s="60" t="s">
        <v>101</v>
      </c>
      <c r="D95" s="5">
        <v>100000</v>
      </c>
      <c r="E95" s="27" t="s">
        <v>132</v>
      </c>
      <c r="F95" s="41">
        <f t="shared" si="2"/>
        <v>19</v>
      </c>
    </row>
    <row r="96" spans="1:6" x14ac:dyDescent="0.25">
      <c r="A96" s="48">
        <v>430</v>
      </c>
      <c r="B96" s="4" t="s">
        <v>136</v>
      </c>
      <c r="C96" s="60" t="s">
        <v>101</v>
      </c>
      <c r="D96" s="5">
        <v>200000</v>
      </c>
      <c r="E96" s="27" t="s">
        <v>132</v>
      </c>
      <c r="F96" s="41">
        <f t="shared" si="2"/>
        <v>19</v>
      </c>
    </row>
    <row r="97" spans="1:6" x14ac:dyDescent="0.25">
      <c r="A97" s="48">
        <v>483</v>
      </c>
      <c r="B97" s="4" t="s">
        <v>100</v>
      </c>
      <c r="C97" s="59" t="s">
        <v>101</v>
      </c>
      <c r="D97" s="5">
        <v>100000</v>
      </c>
      <c r="E97" s="20" t="s">
        <v>77</v>
      </c>
      <c r="F97" s="41">
        <f t="shared" si="2"/>
        <v>19</v>
      </c>
    </row>
    <row r="98" spans="1:6" x14ac:dyDescent="0.25">
      <c r="A98" s="48">
        <v>497</v>
      </c>
      <c r="B98" s="4" t="s">
        <v>112</v>
      </c>
      <c r="C98" s="60" t="s">
        <v>101</v>
      </c>
      <c r="D98" s="5">
        <v>100000</v>
      </c>
      <c r="E98" s="20" t="s">
        <v>77</v>
      </c>
      <c r="F98" s="41">
        <f t="shared" si="2"/>
        <v>19</v>
      </c>
    </row>
    <row r="99" spans="1:6" x14ac:dyDescent="0.25">
      <c r="A99" s="48">
        <v>498</v>
      </c>
      <c r="B99" s="4" t="s">
        <v>113</v>
      </c>
      <c r="C99" s="60" t="s">
        <v>101</v>
      </c>
      <c r="D99" s="5">
        <v>100000</v>
      </c>
      <c r="E99" s="20" t="s">
        <v>77</v>
      </c>
      <c r="F99" s="41">
        <f t="shared" si="2"/>
        <v>19</v>
      </c>
    </row>
    <row r="100" spans="1:6" x14ac:dyDescent="0.25">
      <c r="A100" s="48">
        <v>500</v>
      </c>
      <c r="B100" s="4" t="s">
        <v>79</v>
      </c>
      <c r="C100" s="60" t="s">
        <v>101</v>
      </c>
      <c r="D100" s="5">
        <v>100000</v>
      </c>
      <c r="E100" s="20" t="s">
        <v>77</v>
      </c>
      <c r="F100" s="41">
        <f t="shared" si="2"/>
        <v>19</v>
      </c>
    </row>
    <row r="101" spans="1:6" x14ac:dyDescent="0.25">
      <c r="A101" s="48">
        <v>205</v>
      </c>
      <c r="B101" s="40" t="s">
        <v>160</v>
      </c>
      <c r="C101" s="61" t="s">
        <v>149</v>
      </c>
      <c r="D101" s="44">
        <v>100000</v>
      </c>
      <c r="E101" s="40" t="s">
        <v>138</v>
      </c>
      <c r="F101" s="41">
        <f t="shared" si="2"/>
        <v>19</v>
      </c>
    </row>
    <row r="102" spans="1:6" x14ac:dyDescent="0.25">
      <c r="A102" s="48">
        <v>221</v>
      </c>
      <c r="B102" s="40" t="s">
        <v>148</v>
      </c>
      <c r="C102" s="61" t="s">
        <v>149</v>
      </c>
      <c r="D102" s="44">
        <v>100000</v>
      </c>
      <c r="E102" s="40" t="s">
        <v>138</v>
      </c>
      <c r="F102" s="41">
        <f t="shared" si="2"/>
        <v>19</v>
      </c>
    </row>
    <row r="103" spans="1:6" x14ac:dyDescent="0.25">
      <c r="A103" s="48">
        <v>123</v>
      </c>
      <c r="B103" s="49" t="s">
        <v>183</v>
      </c>
      <c r="C103" s="48" t="s">
        <v>86</v>
      </c>
      <c r="D103" s="50">
        <v>500000</v>
      </c>
      <c r="E103" s="51" t="s">
        <v>169</v>
      </c>
      <c r="F103" s="41">
        <f t="shared" si="2"/>
        <v>19</v>
      </c>
    </row>
    <row r="104" spans="1:6" x14ac:dyDescent="0.25">
      <c r="A104" s="48">
        <v>137</v>
      </c>
      <c r="B104" s="49" t="s">
        <v>181</v>
      </c>
      <c r="C104" s="48" t="s">
        <v>86</v>
      </c>
      <c r="D104" s="50">
        <v>400000</v>
      </c>
      <c r="E104" s="51" t="s">
        <v>169</v>
      </c>
      <c r="F104" s="41">
        <f t="shared" si="2"/>
        <v>19</v>
      </c>
    </row>
    <row r="105" spans="1:6" x14ac:dyDescent="0.25">
      <c r="A105" s="48">
        <v>166</v>
      </c>
      <c r="B105" s="49" t="s">
        <v>175</v>
      </c>
      <c r="C105" s="48" t="s">
        <v>86</v>
      </c>
      <c r="D105" s="50">
        <v>100000</v>
      </c>
      <c r="E105" s="51" t="s">
        <v>169</v>
      </c>
      <c r="F105" s="41">
        <f t="shared" ref="F105:F136" si="3">FIND("Đại Yên",C105)</f>
        <v>19</v>
      </c>
    </row>
    <row r="106" spans="1:6" x14ac:dyDescent="0.25">
      <c r="A106" s="48">
        <v>168</v>
      </c>
      <c r="B106" s="49" t="s">
        <v>174</v>
      </c>
      <c r="C106" s="48" t="s">
        <v>86</v>
      </c>
      <c r="D106" s="50">
        <v>1000000</v>
      </c>
      <c r="E106" s="51" t="s">
        <v>169</v>
      </c>
      <c r="F106" s="41">
        <f t="shared" si="3"/>
        <v>19</v>
      </c>
    </row>
    <row r="107" spans="1:6" x14ac:dyDescent="0.25">
      <c r="A107" s="48">
        <v>227</v>
      </c>
      <c r="B107" s="40" t="s">
        <v>145</v>
      </c>
      <c r="C107" s="61" t="s">
        <v>86</v>
      </c>
      <c r="D107" s="44">
        <v>100000</v>
      </c>
      <c r="E107" s="40" t="s">
        <v>138</v>
      </c>
      <c r="F107" s="41">
        <f t="shared" si="3"/>
        <v>19</v>
      </c>
    </row>
    <row r="108" spans="1:6" x14ac:dyDescent="0.25">
      <c r="A108" s="48">
        <v>232</v>
      </c>
      <c r="B108" s="40" t="s">
        <v>144</v>
      </c>
      <c r="C108" s="61" t="s">
        <v>86</v>
      </c>
      <c r="D108" s="44">
        <v>100000</v>
      </c>
      <c r="E108" s="40" t="s">
        <v>138</v>
      </c>
      <c r="F108" s="41">
        <f t="shared" si="3"/>
        <v>19</v>
      </c>
    </row>
    <row r="109" spans="1:6" x14ac:dyDescent="0.25">
      <c r="A109" s="48">
        <v>246</v>
      </c>
      <c r="B109" s="40" t="s">
        <v>143</v>
      </c>
      <c r="C109" s="61" t="s">
        <v>86</v>
      </c>
      <c r="D109" s="44">
        <v>300000</v>
      </c>
      <c r="E109" s="40" t="s">
        <v>138</v>
      </c>
      <c r="F109" s="41">
        <f t="shared" si="3"/>
        <v>19</v>
      </c>
    </row>
    <row r="110" spans="1:6" x14ac:dyDescent="0.25">
      <c r="A110" s="48">
        <v>248</v>
      </c>
      <c r="B110" s="40" t="s">
        <v>135</v>
      </c>
      <c r="C110" s="61" t="s">
        <v>86</v>
      </c>
      <c r="D110" s="44">
        <v>200000</v>
      </c>
      <c r="E110" s="40" t="s">
        <v>138</v>
      </c>
      <c r="F110" s="41">
        <f t="shared" si="3"/>
        <v>19</v>
      </c>
    </row>
    <row r="111" spans="1:6" x14ac:dyDescent="0.25">
      <c r="A111" s="48">
        <v>470</v>
      </c>
      <c r="B111" s="4" t="s">
        <v>85</v>
      </c>
      <c r="C111" s="59" t="s">
        <v>86</v>
      </c>
      <c r="D111" s="5">
        <v>300000</v>
      </c>
      <c r="E111" s="20" t="s">
        <v>77</v>
      </c>
      <c r="F111" s="41">
        <f t="shared" si="3"/>
        <v>19</v>
      </c>
    </row>
    <row r="112" spans="1:6" x14ac:dyDescent="0.25">
      <c r="A112" s="48">
        <v>496</v>
      </c>
      <c r="B112" s="4" t="s">
        <v>111</v>
      </c>
      <c r="C112" s="59" t="s">
        <v>86</v>
      </c>
      <c r="D112" s="5">
        <v>100000</v>
      </c>
      <c r="E112" s="20" t="s">
        <v>77</v>
      </c>
      <c r="F112" s="41">
        <f t="shared" si="3"/>
        <v>19</v>
      </c>
    </row>
    <row r="113" spans="1:6" x14ac:dyDescent="0.25">
      <c r="A113" s="48">
        <v>186</v>
      </c>
      <c r="B113" s="40" t="s">
        <v>166</v>
      </c>
      <c r="C113" s="61" t="s">
        <v>167</v>
      </c>
      <c r="D113" s="44">
        <v>100000</v>
      </c>
      <c r="E113" s="40" t="s">
        <v>138</v>
      </c>
      <c r="F113" s="41">
        <f t="shared" si="3"/>
        <v>19</v>
      </c>
    </row>
    <row r="114" spans="1:6" x14ac:dyDescent="0.25">
      <c r="A114" s="48">
        <v>216</v>
      </c>
      <c r="B114" s="40" t="s">
        <v>135</v>
      </c>
      <c r="C114" s="61" t="s">
        <v>151</v>
      </c>
      <c r="D114" s="44">
        <v>100000</v>
      </c>
      <c r="E114" s="40" t="s">
        <v>138</v>
      </c>
      <c r="F114" s="41">
        <f t="shared" si="3"/>
        <v>19</v>
      </c>
    </row>
    <row r="115" spans="1:6" x14ac:dyDescent="0.25">
      <c r="A115" s="48">
        <v>196</v>
      </c>
      <c r="B115" s="40" t="s">
        <v>163</v>
      </c>
      <c r="C115" s="61" t="s">
        <v>99</v>
      </c>
      <c r="D115" s="44">
        <v>200000</v>
      </c>
      <c r="E115" s="40" t="s">
        <v>138</v>
      </c>
      <c r="F115" s="41">
        <f t="shared" si="3"/>
        <v>19</v>
      </c>
    </row>
    <row r="116" spans="1:6" x14ac:dyDescent="0.25">
      <c r="A116" s="48">
        <v>211</v>
      </c>
      <c r="B116" s="40" t="s">
        <v>154</v>
      </c>
      <c r="C116" s="61" t="s">
        <v>99</v>
      </c>
      <c r="D116" s="44">
        <v>100000</v>
      </c>
      <c r="E116" s="40" t="s">
        <v>138</v>
      </c>
      <c r="F116" s="41">
        <f t="shared" si="3"/>
        <v>19</v>
      </c>
    </row>
    <row r="117" spans="1:6" x14ac:dyDescent="0.25">
      <c r="A117" s="48">
        <v>213</v>
      </c>
      <c r="B117" s="40" t="s">
        <v>153</v>
      </c>
      <c r="C117" s="61" t="s">
        <v>99</v>
      </c>
      <c r="D117" s="44">
        <v>200000</v>
      </c>
      <c r="E117" s="40" t="s">
        <v>138</v>
      </c>
      <c r="F117" s="41">
        <f t="shared" si="3"/>
        <v>19</v>
      </c>
    </row>
    <row r="118" spans="1:6" x14ac:dyDescent="0.25">
      <c r="A118" s="48">
        <v>264</v>
      </c>
      <c r="B118" s="40" t="s">
        <v>140</v>
      </c>
      <c r="C118" s="61" t="s">
        <v>99</v>
      </c>
      <c r="D118" s="44">
        <v>100000</v>
      </c>
      <c r="E118" s="40" t="s">
        <v>138</v>
      </c>
      <c r="F118" s="41">
        <f t="shared" si="3"/>
        <v>19</v>
      </c>
    </row>
    <row r="119" spans="1:6" x14ac:dyDescent="0.25">
      <c r="A119" s="48">
        <v>390</v>
      </c>
      <c r="B119" s="4" t="s">
        <v>120</v>
      </c>
      <c r="C119" s="60" t="s">
        <v>99</v>
      </c>
      <c r="D119" s="5">
        <v>100000</v>
      </c>
      <c r="E119" s="27" t="s">
        <v>132</v>
      </c>
      <c r="F119" s="41">
        <f t="shared" si="3"/>
        <v>19</v>
      </c>
    </row>
    <row r="120" spans="1:6" x14ac:dyDescent="0.25">
      <c r="A120" s="48">
        <v>415</v>
      </c>
      <c r="B120" s="53" t="s">
        <v>185</v>
      </c>
      <c r="C120" s="62" t="s">
        <v>99</v>
      </c>
      <c r="D120" s="54">
        <v>100000</v>
      </c>
      <c r="E120" s="55" t="s">
        <v>132</v>
      </c>
      <c r="F120" s="41">
        <f t="shared" si="3"/>
        <v>19</v>
      </c>
    </row>
    <row r="121" spans="1:6" x14ac:dyDescent="0.25">
      <c r="A121" s="48">
        <v>482</v>
      </c>
      <c r="B121" s="4" t="s">
        <v>98</v>
      </c>
      <c r="C121" s="59" t="s">
        <v>99</v>
      </c>
      <c r="D121" s="5">
        <v>100000</v>
      </c>
      <c r="E121" s="20" t="s">
        <v>77</v>
      </c>
      <c r="F121" s="41">
        <f t="shared" si="3"/>
        <v>19</v>
      </c>
    </row>
    <row r="122" spans="1:6" x14ac:dyDescent="0.25">
      <c r="A122" s="48">
        <v>455</v>
      </c>
      <c r="B122" s="4" t="s">
        <v>70</v>
      </c>
      <c r="C122" s="59" t="s">
        <v>71</v>
      </c>
      <c r="D122" s="5">
        <v>100000</v>
      </c>
      <c r="E122" s="20" t="s">
        <v>77</v>
      </c>
      <c r="F122" s="41">
        <f t="shared" si="3"/>
        <v>19</v>
      </c>
    </row>
    <row r="123" spans="1:6" x14ac:dyDescent="0.25">
      <c r="A123" s="48">
        <v>173</v>
      </c>
      <c r="B123" s="49" t="s">
        <v>170</v>
      </c>
      <c r="C123" s="48" t="s">
        <v>171</v>
      </c>
      <c r="D123" s="50">
        <v>500000</v>
      </c>
      <c r="E123" s="51" t="s">
        <v>169</v>
      </c>
      <c r="F123" s="41">
        <f t="shared" si="3"/>
        <v>19</v>
      </c>
    </row>
    <row r="124" spans="1:6" x14ac:dyDescent="0.25">
      <c r="A124" s="48">
        <v>443</v>
      </c>
      <c r="B124" s="4" t="s">
        <v>65</v>
      </c>
      <c r="C124" s="59" t="s">
        <v>66</v>
      </c>
      <c r="D124" s="5">
        <v>200000</v>
      </c>
      <c r="E124" s="20" t="s">
        <v>77</v>
      </c>
      <c r="F124" s="41">
        <f t="shared" si="3"/>
        <v>19</v>
      </c>
    </row>
    <row r="125" spans="1:6" x14ac:dyDescent="0.25">
      <c r="A125" s="48">
        <v>207</v>
      </c>
      <c r="B125" s="40" t="s">
        <v>159</v>
      </c>
      <c r="C125" s="61" t="s">
        <v>54</v>
      </c>
      <c r="D125" s="44">
        <v>200000</v>
      </c>
      <c r="E125" s="40" t="s">
        <v>138</v>
      </c>
      <c r="F125" s="41">
        <f t="shared" si="3"/>
        <v>19</v>
      </c>
    </row>
    <row r="126" spans="1:6" x14ac:dyDescent="0.25">
      <c r="A126" s="48">
        <v>402</v>
      </c>
      <c r="B126" s="4" t="s">
        <v>127</v>
      </c>
      <c r="C126" s="60" t="s">
        <v>54</v>
      </c>
      <c r="D126" s="5">
        <v>100000</v>
      </c>
      <c r="E126" s="27" t="s">
        <v>132</v>
      </c>
      <c r="F126" s="41">
        <f t="shared" si="3"/>
        <v>19</v>
      </c>
    </row>
    <row r="127" spans="1:6" x14ac:dyDescent="0.25">
      <c r="A127" s="48">
        <v>447</v>
      </c>
      <c r="B127" s="4" t="s">
        <v>69</v>
      </c>
      <c r="C127" s="59" t="s">
        <v>54</v>
      </c>
      <c r="D127" s="5">
        <v>100000</v>
      </c>
      <c r="E127" s="20" t="s">
        <v>77</v>
      </c>
      <c r="F127" s="41">
        <f t="shared" si="3"/>
        <v>19</v>
      </c>
    </row>
    <row r="128" spans="1:6" x14ac:dyDescent="0.25">
      <c r="A128" s="48">
        <v>567</v>
      </c>
      <c r="B128" s="4" t="s">
        <v>53</v>
      </c>
      <c r="C128" s="59" t="s">
        <v>54</v>
      </c>
      <c r="D128" s="5">
        <v>100000</v>
      </c>
      <c r="E128" s="27" t="s">
        <v>19</v>
      </c>
      <c r="F128" s="41">
        <f t="shared" si="3"/>
        <v>19</v>
      </c>
    </row>
    <row r="129" spans="1:6" x14ac:dyDescent="0.25">
      <c r="A129" s="48">
        <v>573</v>
      </c>
      <c r="B129" s="4" t="s">
        <v>60</v>
      </c>
      <c r="C129" s="59" t="s">
        <v>54</v>
      </c>
      <c r="D129" s="5">
        <v>200000</v>
      </c>
      <c r="E129" s="27" t="s">
        <v>19</v>
      </c>
      <c r="F129" s="41">
        <f t="shared" si="3"/>
        <v>19</v>
      </c>
    </row>
    <row r="130" spans="1:6" x14ac:dyDescent="0.25">
      <c r="A130" s="48">
        <v>574</v>
      </c>
      <c r="B130" s="4" t="s">
        <v>61</v>
      </c>
      <c r="C130" s="59" t="s">
        <v>54</v>
      </c>
      <c r="D130" s="5">
        <v>100000</v>
      </c>
      <c r="E130" s="27" t="s">
        <v>19</v>
      </c>
      <c r="F130" s="41">
        <f t="shared" si="3"/>
        <v>19</v>
      </c>
    </row>
    <row r="131" spans="1:6" x14ac:dyDescent="0.25">
      <c r="A131" s="48">
        <v>208</v>
      </c>
      <c r="B131" s="40" t="s">
        <v>157</v>
      </c>
      <c r="C131" s="61" t="s">
        <v>158</v>
      </c>
      <c r="D131" s="44">
        <v>100000</v>
      </c>
      <c r="E131" s="40" t="s">
        <v>138</v>
      </c>
      <c r="F131" s="41">
        <f t="shared" si="3"/>
        <v>19</v>
      </c>
    </row>
    <row r="132" spans="1:6" x14ac:dyDescent="0.25">
      <c r="A132" s="48">
        <v>210</v>
      </c>
      <c r="B132" s="40" t="s">
        <v>155</v>
      </c>
      <c r="C132" s="61" t="s">
        <v>115</v>
      </c>
      <c r="D132" s="44">
        <v>100000</v>
      </c>
      <c r="E132" s="40" t="s">
        <v>138</v>
      </c>
      <c r="F132" s="41">
        <f t="shared" si="3"/>
        <v>19</v>
      </c>
    </row>
    <row r="133" spans="1:6" x14ac:dyDescent="0.25">
      <c r="A133" s="48">
        <v>501</v>
      </c>
      <c r="B133" s="4" t="s">
        <v>114</v>
      </c>
      <c r="C133" s="60" t="s">
        <v>115</v>
      </c>
      <c r="D133" s="5">
        <v>100000</v>
      </c>
      <c r="E133" s="20" t="s">
        <v>77</v>
      </c>
      <c r="F133" s="41">
        <f t="shared" si="3"/>
        <v>19</v>
      </c>
    </row>
    <row r="134" spans="1:6" ht="33" x14ac:dyDescent="0.25">
      <c r="A134" s="48">
        <v>487</v>
      </c>
      <c r="B134" s="6" t="s">
        <v>105</v>
      </c>
      <c r="C134" s="60" t="s">
        <v>104</v>
      </c>
      <c r="D134" s="5">
        <v>200000</v>
      </c>
      <c r="E134" s="20" t="s">
        <v>77</v>
      </c>
      <c r="F134" s="41">
        <f t="shared" si="3"/>
        <v>26</v>
      </c>
    </row>
    <row r="135" spans="1:6" x14ac:dyDescent="0.25">
      <c r="A135" s="48">
        <v>136</v>
      </c>
      <c r="B135" s="49" t="s">
        <v>182</v>
      </c>
      <c r="C135" s="48" t="s">
        <v>68</v>
      </c>
      <c r="D135" s="50">
        <v>400000</v>
      </c>
      <c r="E135" s="51" t="s">
        <v>169</v>
      </c>
      <c r="F135" s="41">
        <f t="shared" si="3"/>
        <v>19</v>
      </c>
    </row>
    <row r="136" spans="1:6" x14ac:dyDescent="0.25">
      <c r="A136" s="48">
        <v>191</v>
      </c>
      <c r="B136" s="40" t="s">
        <v>164</v>
      </c>
      <c r="C136" s="61" t="s">
        <v>68</v>
      </c>
      <c r="D136" s="44">
        <v>500000</v>
      </c>
      <c r="E136" s="40" t="s">
        <v>138</v>
      </c>
      <c r="F136" s="41">
        <f t="shared" si="3"/>
        <v>19</v>
      </c>
    </row>
    <row r="137" spans="1:6" x14ac:dyDescent="0.25">
      <c r="A137" s="48">
        <v>445</v>
      </c>
      <c r="B137" s="4" t="s">
        <v>67</v>
      </c>
      <c r="C137" s="59" t="s">
        <v>68</v>
      </c>
      <c r="D137" s="5">
        <v>100000</v>
      </c>
      <c r="E137" s="20" t="s">
        <v>77</v>
      </c>
      <c r="F137" s="41">
        <f t="shared" ref="F137:F151" si="4">FIND("Đại Yên",C137)</f>
        <v>19</v>
      </c>
    </row>
    <row r="138" spans="1:6" x14ac:dyDescent="0.25">
      <c r="A138" s="48">
        <v>469</v>
      </c>
      <c r="B138" s="4" t="s">
        <v>84</v>
      </c>
      <c r="C138" s="59" t="s">
        <v>68</v>
      </c>
      <c r="D138" s="5">
        <v>300000</v>
      </c>
      <c r="E138" s="20" t="s">
        <v>77</v>
      </c>
      <c r="F138" s="41">
        <f t="shared" si="4"/>
        <v>19</v>
      </c>
    </row>
    <row r="139" spans="1:6" x14ac:dyDescent="0.25">
      <c r="A139" s="48">
        <v>492</v>
      </c>
      <c r="B139" s="4" t="s">
        <v>109</v>
      </c>
      <c r="C139" s="59" t="s">
        <v>68</v>
      </c>
      <c r="D139" s="5">
        <v>100000</v>
      </c>
      <c r="E139" s="20" t="s">
        <v>77</v>
      </c>
      <c r="F139" s="41">
        <f t="shared" si="4"/>
        <v>19</v>
      </c>
    </row>
    <row r="140" spans="1:6" x14ac:dyDescent="0.25">
      <c r="A140" s="48">
        <v>169</v>
      </c>
      <c r="B140" s="49" t="s">
        <v>172</v>
      </c>
      <c r="C140" s="48" t="s">
        <v>173</v>
      </c>
      <c r="D140" s="50">
        <v>300000</v>
      </c>
      <c r="E140" s="51" t="s">
        <v>169</v>
      </c>
      <c r="F140" s="41">
        <f t="shared" si="4"/>
        <v>19</v>
      </c>
    </row>
    <row r="141" spans="1:6" x14ac:dyDescent="0.25">
      <c r="A141" s="48">
        <v>562</v>
      </c>
      <c r="B141" s="4" t="s">
        <v>46</v>
      </c>
      <c r="C141" s="59" t="s">
        <v>47</v>
      </c>
      <c r="D141" s="5">
        <v>200000</v>
      </c>
      <c r="E141" s="27" t="s">
        <v>19</v>
      </c>
      <c r="F141" s="41">
        <f t="shared" si="4"/>
        <v>19</v>
      </c>
    </row>
    <row r="142" spans="1:6" x14ac:dyDescent="0.25">
      <c r="A142" s="48">
        <v>410</v>
      </c>
      <c r="B142" s="4" t="s">
        <v>131</v>
      </c>
      <c r="C142" s="60" t="s">
        <v>43</v>
      </c>
      <c r="D142" s="5">
        <v>300000</v>
      </c>
      <c r="E142" s="27" t="s">
        <v>132</v>
      </c>
      <c r="F142" s="41">
        <f t="shared" si="4"/>
        <v>20</v>
      </c>
    </row>
    <row r="143" spans="1:6" x14ac:dyDescent="0.25">
      <c r="A143" s="48">
        <v>411</v>
      </c>
      <c r="B143" s="4"/>
      <c r="C143" s="60" t="s">
        <v>43</v>
      </c>
      <c r="D143" s="5">
        <v>1500000</v>
      </c>
      <c r="E143" s="27" t="s">
        <v>132</v>
      </c>
      <c r="F143" s="41">
        <f t="shared" si="4"/>
        <v>20</v>
      </c>
    </row>
    <row r="144" spans="1:6" x14ac:dyDescent="0.25">
      <c r="A144" s="48">
        <v>550</v>
      </c>
      <c r="B144" s="4" t="s">
        <v>42</v>
      </c>
      <c r="C144" s="59" t="s">
        <v>43</v>
      </c>
      <c r="D144" s="5">
        <v>100000</v>
      </c>
      <c r="E144" s="27" t="s">
        <v>19</v>
      </c>
      <c r="F144" s="41">
        <f t="shared" si="4"/>
        <v>20</v>
      </c>
    </row>
    <row r="145" spans="1:9" x14ac:dyDescent="0.25">
      <c r="A145" s="48">
        <v>141</v>
      </c>
      <c r="B145" s="49" t="s">
        <v>178</v>
      </c>
      <c r="C145" s="48" t="s">
        <v>179</v>
      </c>
      <c r="D145" s="50">
        <v>200000</v>
      </c>
      <c r="E145" s="51" t="s">
        <v>169</v>
      </c>
      <c r="F145" s="41">
        <f t="shared" si="4"/>
        <v>19</v>
      </c>
    </row>
    <row r="146" spans="1:9" x14ac:dyDescent="0.25">
      <c r="A146" s="48">
        <v>468</v>
      </c>
      <c r="B146" s="4" t="s">
        <v>82</v>
      </c>
      <c r="C146" s="60" t="s">
        <v>83</v>
      </c>
      <c r="D146" s="5">
        <v>200000</v>
      </c>
      <c r="E146" s="20" t="s">
        <v>77</v>
      </c>
      <c r="F146" s="41">
        <f t="shared" si="4"/>
        <v>11</v>
      </c>
    </row>
    <row r="147" spans="1:9" x14ac:dyDescent="0.25">
      <c r="A147" s="48">
        <v>478</v>
      </c>
      <c r="B147" s="4" t="s">
        <v>95</v>
      </c>
      <c r="C147" s="60" t="s">
        <v>83</v>
      </c>
      <c r="D147" s="5">
        <v>500000</v>
      </c>
      <c r="E147" s="20" t="s">
        <v>77</v>
      </c>
      <c r="F147" s="41">
        <f t="shared" si="4"/>
        <v>11</v>
      </c>
    </row>
    <row r="148" spans="1:9" x14ac:dyDescent="0.25">
      <c r="A148" s="48">
        <v>490</v>
      </c>
      <c r="B148" s="4" t="s">
        <v>108</v>
      </c>
      <c r="C148" s="60" t="s">
        <v>83</v>
      </c>
      <c r="D148" s="5">
        <v>200000</v>
      </c>
      <c r="E148" s="20" t="s">
        <v>77</v>
      </c>
      <c r="F148" s="41">
        <f t="shared" si="4"/>
        <v>11</v>
      </c>
    </row>
    <row r="149" spans="1:9" x14ac:dyDescent="0.25">
      <c r="A149" s="48">
        <v>259</v>
      </c>
      <c r="B149" s="40"/>
      <c r="C149" s="61" t="s">
        <v>141</v>
      </c>
      <c r="D149" s="44">
        <v>1000000</v>
      </c>
      <c r="E149" s="40" t="s">
        <v>138</v>
      </c>
      <c r="F149" s="41">
        <f t="shared" si="4"/>
        <v>22</v>
      </c>
    </row>
    <row r="150" spans="1:9" x14ac:dyDescent="0.25">
      <c r="A150" s="48">
        <v>219</v>
      </c>
      <c r="B150" s="40"/>
      <c r="C150" s="61" t="s">
        <v>184</v>
      </c>
      <c r="D150" s="44">
        <v>1000000</v>
      </c>
      <c r="E150" s="40" t="s">
        <v>138</v>
      </c>
      <c r="F150" s="41">
        <f t="shared" si="4"/>
        <v>22</v>
      </c>
      <c r="I150" s="10"/>
    </row>
    <row r="151" spans="1:9" x14ac:dyDescent="0.25">
      <c r="A151" s="48">
        <v>139</v>
      </c>
      <c r="B151" s="49"/>
      <c r="C151" s="48" t="s">
        <v>180</v>
      </c>
      <c r="D151" s="50">
        <v>500000</v>
      </c>
      <c r="E151" s="51" t="s">
        <v>169</v>
      </c>
      <c r="F151" s="41">
        <f t="shared" si="4"/>
        <v>22</v>
      </c>
      <c r="I151" s="10"/>
    </row>
    <row r="152" spans="1:9" s="32" customFormat="1" ht="17.25" x14ac:dyDescent="0.3">
      <c r="A152" s="28"/>
      <c r="B152" s="29" t="s">
        <v>76</v>
      </c>
      <c r="C152" s="28"/>
      <c r="D152" s="30">
        <f>SUM(D9:D151)</f>
        <v>25900000</v>
      </c>
      <c r="E152" s="28"/>
      <c r="F152" s="31"/>
      <c r="I152" s="33"/>
    </row>
    <row r="153" spans="1:9" s="7" customFormat="1" x14ac:dyDescent="0.25">
      <c r="A153" s="16"/>
      <c r="B153" s="17"/>
      <c r="C153" s="16"/>
      <c r="D153" s="21"/>
      <c r="E153" s="16"/>
      <c r="F153" s="19"/>
      <c r="I153" s="9"/>
    </row>
    <row r="154" spans="1:9" x14ac:dyDescent="0.25">
      <c r="D154" s="22"/>
    </row>
    <row r="155" spans="1:9" x14ac:dyDescent="0.25">
      <c r="D155" s="23"/>
    </row>
    <row r="156" spans="1:9" x14ac:dyDescent="0.25">
      <c r="D156" s="24"/>
    </row>
    <row r="157" spans="1:9" x14ac:dyDescent="0.25">
      <c r="D157" s="22"/>
    </row>
    <row r="158" spans="1:9" x14ac:dyDescent="0.25">
      <c r="D158" s="22"/>
    </row>
  </sheetData>
  <autoFilter ref="A8:F152">
    <sortState ref="A9:F152">
      <sortCondition ref="C8:C152"/>
    </sortState>
  </autoFilter>
  <mergeCells count="6">
    <mergeCell ref="C6:E6"/>
    <mergeCell ref="A1:B1"/>
    <mergeCell ref="A2:B2"/>
    <mergeCell ref="A4:E4"/>
    <mergeCell ref="C1:E1"/>
    <mergeCell ref="C2:E2"/>
  </mergeCells>
  <phoneticPr fontId="6" type="noConversion"/>
  <pageMargins left="0.196850393700787" right="0" top="0.31496062992126" bottom="0.118110236220472" header="0.31496062992126" footer="0.31496062992126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gốc</vt:lpstr>
      <vt:lpstr>xếp theo lớp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2021-09-15T14:22:23Z</dcterms:modified>
</cp:coreProperties>
</file>